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0490" windowHeight="7755" activeTab="0"/>
  </bookViews>
  <sheets>
    <sheet name="Załącznik nr 1 do SIWZ" sheetId="1" r:id="rId1"/>
  </sheets>
  <definedNames>
    <definedName name="Bobrowice_Obiekty">'Załącznik nr 1 do SIWZ'!#REF!</definedName>
    <definedName name="Bobrowice_Oświetlenie">#REF!</definedName>
    <definedName name="Bogdaniec_Obiekty">'Załącznik nr 1 do SIWZ'!#REF!</definedName>
    <definedName name="Bogdaniec_Oświetlenie">#REF!</definedName>
    <definedName name="Bytnica_Obiekty">'Załącznik nr 1 do SIWZ'!#REF!</definedName>
    <definedName name="Drezdenko_Obiekty">'Załącznik nr 1 do SIWZ'!#REF!</definedName>
    <definedName name="Drezdenko_Oświetlenie">#REF!</definedName>
    <definedName name="Go">'Załącznik nr 1 do SIWZ'!#REF!</definedName>
    <definedName name="Gorzów_Wlkp_Oświetlenie">#REF!</definedName>
    <definedName name="Górzyca_Obiekty">'Załącznik nr 1 do SIWZ'!#REF!</definedName>
    <definedName name="GRH_Gorzów_Obiekty">'Załącznik nr 1 do SIWZ'!#REF!</definedName>
    <definedName name="GTBS_Gorzów_Obiekty">'Załącznik nr 1 do SIWZ'!#REF!</definedName>
    <definedName name="Kłodawa_Obiekty">'Załącznik nr 1 do SIWZ'!#REF!</definedName>
    <definedName name="Kłodawa_Oświetlenie">#REF!</definedName>
    <definedName name="Krosno_Obiekty">'Załącznik nr 1 do SIWZ'!#REF!</definedName>
    <definedName name="Krzeszyce_Obiekty">'Załącznik nr 1 do SIWZ'!#REF!</definedName>
    <definedName name="Krzeszyce_Oświetlenie">#REF!</definedName>
    <definedName name="Lubiszyn_Obiekty">'Załącznik nr 1 do SIWZ'!#REF!</definedName>
    <definedName name="Lubiszyn_Oświetlenie">#REF!</definedName>
    <definedName name="Maszewo_Obiekty">'Załącznik nr 1 do SIWZ'!#REF!</definedName>
    <definedName name="Miasto_Gorzów_Wielkopolski_Obiekty">'Załącznik nr 1 do SIWZ'!#REF!</definedName>
    <definedName name="Międzyrzecz_Gmina_Obiekty">'Załącznik nr 1 do SIWZ'!#REF!</definedName>
    <definedName name="Międzyrzecz_Oświetlenie">#REF!</definedName>
    <definedName name="Międzyrzecz_Powiat_Obiekty">'Załącznik nr 1 do SIWZ'!#REF!</definedName>
    <definedName name="MPWiK_Międzyrzecz_Obiekty">'Załącznik nr 1 do SIWZ'!#REF!</definedName>
    <definedName name="_xlnm.Print_Area" localSheetId="0">'Załącznik nr 1 do SIWZ'!$A$9:$Z$69</definedName>
    <definedName name="OSiR_Gorzów_Obiekty">'Załącznik nr 1 do SIWZ'!#REF!</definedName>
    <definedName name="Santok_Obiekty">'Załącznik nr 1 do SIWZ'!#REF!</definedName>
    <definedName name="Santok_Oświetlenie">#REF!</definedName>
    <definedName name="sdf">#REF!</definedName>
    <definedName name="Słońsk_Obiekty">'Załącznik nr 1 do SIWZ'!#REF!</definedName>
    <definedName name="Słońsk_Oświetlenie">#REF!</definedName>
    <definedName name="Strzelce_Krajeńskie_Obiekty">'Załącznik nr 1 do SIWZ'!#REF!</definedName>
    <definedName name="Strzelce_Krajeńskie_Oświetlenie">#REF!</definedName>
    <definedName name="Sulęcin_Obiekty">'Załącznik nr 1 do SIWZ'!#REF!</definedName>
    <definedName name="Torzym_Obiekty">'Załącznik nr 1 do SIWZ'!#REF!</definedName>
    <definedName name="Torzym_Oświetlenie">#REF!</definedName>
    <definedName name="ZEC_Międzyrzecz_Obiekty">'Załącznik nr 1 do SIWZ'!#REF!</definedName>
    <definedName name="ZEC_Skwierzyna_Obiekty">'Załącznik nr 1 do SIWZ'!#REF!</definedName>
    <definedName name="ZGK_Skwierzyna_Obiekty">'Załącznik nr 1 do SIWZ'!#REF!</definedName>
    <definedName name="ZGM_Gorzów_Obiekt">'Załącznik nr 1 do SIWZ'!#REF!</definedName>
    <definedName name="ZUO_Gorzów_Obiekty">'Załącznik nr 1 do SIWZ'!#REF!</definedName>
  </definedNames>
  <calcPr fullCalcOnLoad="1"/>
</workbook>
</file>

<file path=xl/sharedStrings.xml><?xml version="1.0" encoding="utf-8"?>
<sst xmlns="http://schemas.openxmlformats.org/spreadsheetml/2006/main" count="1031" uniqueCount="306">
  <si>
    <t>NIP</t>
  </si>
  <si>
    <t>L.p.</t>
  </si>
  <si>
    <t xml:space="preserve">Strefa I </t>
  </si>
  <si>
    <t xml:space="preserve">Strefa II </t>
  </si>
  <si>
    <t>Razem</t>
  </si>
  <si>
    <t>Adres</t>
  </si>
  <si>
    <t>Nazwa</t>
  </si>
  <si>
    <t>Moc
umowna</t>
  </si>
  <si>
    <t xml:space="preserve">Numer
licznika </t>
  </si>
  <si>
    <t>Nazwa OSD</t>
  </si>
  <si>
    <t>Od</t>
  </si>
  <si>
    <t>Do</t>
  </si>
  <si>
    <t>Numer</t>
  </si>
  <si>
    <t>C21</t>
  </si>
  <si>
    <t>C11</t>
  </si>
  <si>
    <t>Kod</t>
  </si>
  <si>
    <t>Zmiana
sprzedawcy</t>
  </si>
  <si>
    <t>Świetlica</t>
  </si>
  <si>
    <t>Remiza</t>
  </si>
  <si>
    <t>Szkoła Podstawowa</t>
  </si>
  <si>
    <t>Okres dostaw</t>
  </si>
  <si>
    <t>21</t>
  </si>
  <si>
    <t>3</t>
  </si>
  <si>
    <t>5</t>
  </si>
  <si>
    <t>10</t>
  </si>
  <si>
    <t>17</t>
  </si>
  <si>
    <t>4</t>
  </si>
  <si>
    <t>G11</t>
  </si>
  <si>
    <t>7</t>
  </si>
  <si>
    <t>Klatka schodowa</t>
  </si>
  <si>
    <t>25</t>
  </si>
  <si>
    <t xml:space="preserve">Dane obiektu </t>
  </si>
  <si>
    <t>Punkt poboru</t>
  </si>
  <si>
    <t>Poczta (Miejscowość)</t>
  </si>
  <si>
    <t>Taryfa dytrrybucji</t>
  </si>
  <si>
    <t>Taryfa zakupowa</t>
  </si>
  <si>
    <t>Parametry</t>
  </si>
  <si>
    <t>ENERGA OPERATOR</t>
  </si>
  <si>
    <t>Oświetlenie</t>
  </si>
  <si>
    <t>C12W</t>
  </si>
  <si>
    <t xml:space="preserve"> Ulica / Miejscowość</t>
  </si>
  <si>
    <t>Mieszkanie</t>
  </si>
  <si>
    <t>Gmina Sierakowice</t>
  </si>
  <si>
    <t>589-101-88-94</t>
  </si>
  <si>
    <t>Kompleks Sportowo-Rekreacyjny</t>
  </si>
  <si>
    <t>Kamienica Królewska</t>
  </si>
  <si>
    <t>Dz. 290/3</t>
  </si>
  <si>
    <t>83-340</t>
  </si>
  <si>
    <t>Sierakowice</t>
  </si>
  <si>
    <t>PL0037350000876044</t>
  </si>
  <si>
    <t>ul. Lęborska 30, 83-340 Sierakowice</t>
  </si>
  <si>
    <t>Tymczasowe zasilanie komplesku Sportowo-Rekreacyjnego Orlik</t>
  </si>
  <si>
    <t>Dz. 225/1</t>
  </si>
  <si>
    <t>PL0037350000817137</t>
  </si>
  <si>
    <t>Paczewo</t>
  </si>
  <si>
    <t>10/Dz.160</t>
  </si>
  <si>
    <t>PL0037350110792202</t>
  </si>
  <si>
    <t>3919322</t>
  </si>
  <si>
    <t>Przystanek PKS</t>
  </si>
  <si>
    <t>PL0037350059923176</t>
  </si>
  <si>
    <t>Szalety</t>
  </si>
  <si>
    <t>Rynek</t>
  </si>
  <si>
    <t>PL0037350059923277</t>
  </si>
  <si>
    <t>6827253</t>
  </si>
  <si>
    <t>Syrena Alarmowa</t>
  </si>
  <si>
    <t>Dworcowa</t>
  </si>
  <si>
    <t>PL0037350059923378</t>
  </si>
  <si>
    <t>71319213</t>
  </si>
  <si>
    <t>Biura</t>
  </si>
  <si>
    <t>PL0037350059923479</t>
  </si>
  <si>
    <t>7740054</t>
  </si>
  <si>
    <t>Plac Targowy przy Dworcowej</t>
  </si>
  <si>
    <t>71319202</t>
  </si>
  <si>
    <t>Oświetlenie klatki schodowej</t>
  </si>
  <si>
    <t>PL0037350059923681</t>
  </si>
  <si>
    <t>80497110</t>
  </si>
  <si>
    <t>Kubusia Puchatka</t>
  </si>
  <si>
    <t>PL0037350059923883</t>
  </si>
  <si>
    <t>Remiza OSP</t>
  </si>
  <si>
    <t>PL0037350059923984</t>
  </si>
  <si>
    <t>71313347</t>
  </si>
  <si>
    <t>OSP</t>
  </si>
  <si>
    <t>Gowidlino</t>
  </si>
  <si>
    <t>83-341</t>
  </si>
  <si>
    <t>PL0037350059924085</t>
  </si>
  <si>
    <t>C12a</t>
  </si>
  <si>
    <t>Remiza Strażacka</t>
  </si>
  <si>
    <t>Tuchlino</t>
  </si>
  <si>
    <t>PL0037350059924186</t>
  </si>
  <si>
    <t>04041819</t>
  </si>
  <si>
    <t>PL0037350059924287</t>
  </si>
  <si>
    <t>PL0037350059924489</t>
  </si>
  <si>
    <t>70300226</t>
  </si>
  <si>
    <t>Stadion-Klub Sportowy</t>
  </si>
  <si>
    <t>Wichrowe Wzgórze</t>
  </si>
  <si>
    <t>PL0037350059924590</t>
  </si>
  <si>
    <t>71321936</t>
  </si>
  <si>
    <t>Biura Stowarzyszeń</t>
  </si>
  <si>
    <t>Łosińskiego</t>
  </si>
  <si>
    <t>PL0037350059924691</t>
  </si>
  <si>
    <t>04016846</t>
  </si>
  <si>
    <t>PL0037350059924792</t>
  </si>
  <si>
    <t>70236921</t>
  </si>
  <si>
    <t>Mojusz</t>
  </si>
  <si>
    <t>83-334</t>
  </si>
  <si>
    <t>Miechucino</t>
  </si>
  <si>
    <t>PL0037350059924994</t>
  </si>
  <si>
    <t>04033819</t>
  </si>
  <si>
    <t>Tymczasowe zasilanie Placu Widowick.</t>
  </si>
  <si>
    <t>PL0037350059925095</t>
  </si>
  <si>
    <t>Lokal niemieszkalny Urzędu Gminy</t>
  </si>
  <si>
    <t>Kartuska</t>
  </si>
  <si>
    <t>80497337</t>
  </si>
  <si>
    <t>Urząd Gminy-dawna szkoła</t>
  </si>
  <si>
    <t>PL0037350059925200</t>
  </si>
  <si>
    <t>22534128</t>
  </si>
  <si>
    <t>Gmina Sierakowice-Targowisko</t>
  </si>
  <si>
    <t>7569268</t>
  </si>
  <si>
    <t>83-342</t>
  </si>
  <si>
    <t>PL0037350059925402</t>
  </si>
  <si>
    <t>11 Listopada</t>
  </si>
  <si>
    <t>PL0037350059925503</t>
  </si>
  <si>
    <t>80498281</t>
  </si>
  <si>
    <t>Oświetlenie kapliczki</t>
  </si>
  <si>
    <t>dz. m.728/2</t>
  </si>
  <si>
    <t>PL0037350080186072</t>
  </si>
  <si>
    <t>Ks. B. Łosińskiego</t>
  </si>
  <si>
    <t>Dz.362/17 m./Dz.362/18</t>
  </si>
  <si>
    <t>PL0037350108593534</t>
  </si>
  <si>
    <t>70730483</t>
  </si>
  <si>
    <t>Tymczasowe Zasilanie Gminnego Punktu Selek. Zb. Odpadów Kom.</t>
  </si>
  <si>
    <t>Brzozowa</t>
  </si>
  <si>
    <t>PL0037350118811977</t>
  </si>
  <si>
    <t>71543032</t>
  </si>
  <si>
    <t>Szkoła Podstawowa im. Floriana Ceynowy</t>
  </si>
  <si>
    <t>ul. Kubusia Puchatka 7, 83-340 Sierakowice</t>
  </si>
  <si>
    <t>PL0037350067917592</t>
  </si>
  <si>
    <t>PL0037350065923234</t>
  </si>
  <si>
    <t>1332371</t>
  </si>
  <si>
    <t>Szkoła Podstawowa w Mojuszu</t>
  </si>
  <si>
    <t>Czytelnia</t>
  </si>
  <si>
    <t>23</t>
  </si>
  <si>
    <t>PL0037350061749002</t>
  </si>
  <si>
    <t>80497933</t>
  </si>
  <si>
    <t>PL0037350061746372</t>
  </si>
  <si>
    <t>80498499</t>
  </si>
  <si>
    <t>Szkoła Podstawowa im. Benarda Sychty</t>
  </si>
  <si>
    <t>Szkoła Podstawowa w Puzdrowie</t>
  </si>
  <si>
    <t>Puzdrowo</t>
  </si>
  <si>
    <t>32</t>
  </si>
  <si>
    <t>PL0037350065885343</t>
  </si>
  <si>
    <t>PL0037350065885444</t>
  </si>
  <si>
    <t>Samorządowe Przedszkole w Sierakowicach</t>
  </si>
  <si>
    <t>PL0037350065923133</t>
  </si>
  <si>
    <t>Szkoła Podstawowa im. Ks. A. Sadowskiego</t>
  </si>
  <si>
    <t>Lisie Jamy 60/B, 83-335 Borzestowo</t>
  </si>
  <si>
    <t>Lisie Jamy</t>
  </si>
  <si>
    <t>60/B</t>
  </si>
  <si>
    <t>83-335</t>
  </si>
  <si>
    <t>Borzestowo</t>
  </si>
  <si>
    <t>PL0037350065923032</t>
  </si>
  <si>
    <t>7688915</t>
  </si>
  <si>
    <t>Szkoła Podstawowa w Łyśniewie</t>
  </si>
  <si>
    <t>Łyśniewo</t>
  </si>
  <si>
    <t>PL0037350065884535</t>
  </si>
  <si>
    <t>14383584</t>
  </si>
  <si>
    <t>PL0037350065884636</t>
  </si>
  <si>
    <t>1860</t>
  </si>
  <si>
    <t>ul. Wyszyńskiego 5, 83-341 Gowidlino</t>
  </si>
  <si>
    <t>Szkoła</t>
  </si>
  <si>
    <t xml:space="preserve">Wyszyńskiego </t>
  </si>
  <si>
    <t>PL0037350113472230</t>
  </si>
  <si>
    <t>3237181</t>
  </si>
  <si>
    <t>ul. Spacerowa 14, 83-340 Sierakowice</t>
  </si>
  <si>
    <t>PL0037350067917491</t>
  </si>
  <si>
    <t>Spacerowa</t>
  </si>
  <si>
    <t>14</t>
  </si>
  <si>
    <t>1332261</t>
  </si>
  <si>
    <t>16/B</t>
  </si>
  <si>
    <t>PL0037350065884939</t>
  </si>
  <si>
    <t>04041544</t>
  </si>
  <si>
    <t>Szkoła Podstawowa w Załakowie</t>
  </si>
  <si>
    <t>Załakowo</t>
  </si>
  <si>
    <t>PL0037350065885141</t>
  </si>
  <si>
    <t>71288276</t>
  </si>
  <si>
    <t>ul. Szkolna 19, 83-342 Kamienica Królewska</t>
  </si>
  <si>
    <t>Szkolna</t>
  </si>
  <si>
    <t>19</t>
  </si>
  <si>
    <t>PL0037350065886151</t>
  </si>
  <si>
    <t>Szkoła Podstawowa w Jelonku</t>
  </si>
  <si>
    <t>Jelonko 5, 83-340 Sierakowice</t>
  </si>
  <si>
    <t>Jelonko</t>
  </si>
  <si>
    <t>PL0037350065922830</t>
  </si>
  <si>
    <t>4004099</t>
  </si>
  <si>
    <t>PL0037350065922931</t>
  </si>
  <si>
    <t>4003505</t>
  </si>
  <si>
    <t>PL0037350059923580</t>
  </si>
  <si>
    <t>Kl. Schod. - Bud. Mieszkalny</t>
  </si>
  <si>
    <t>12</t>
  </si>
  <si>
    <t>PL0037350059923782</t>
  </si>
  <si>
    <t>PL0037350059925196</t>
  </si>
  <si>
    <t>PL0037350059925301</t>
  </si>
  <si>
    <t>Gminny Ośrodek Kultury</t>
  </si>
  <si>
    <t>ul. Kartuska 27, 83-340 Sierakowice</t>
  </si>
  <si>
    <t>Ośrodek Kultury</t>
  </si>
  <si>
    <t>ul. Kartuska</t>
  </si>
  <si>
    <t>27</t>
  </si>
  <si>
    <t>PL0037350059819914</t>
  </si>
  <si>
    <t>7180819</t>
  </si>
  <si>
    <t>Scena Widowiskowa</t>
  </si>
  <si>
    <t>ul. Słupska</t>
  </si>
  <si>
    <t>19/A</t>
  </si>
  <si>
    <t>PL0037350059820015</t>
  </si>
  <si>
    <t>7740286</t>
  </si>
  <si>
    <t>10/A m.7</t>
  </si>
  <si>
    <t>Ks. Dr. B. Sychty</t>
  </si>
  <si>
    <t>16</t>
  </si>
  <si>
    <t>Kościół Dz.362/17 Dz.362/18</t>
  </si>
  <si>
    <t>kolejna</t>
  </si>
  <si>
    <t>Obecny sprzedawca</t>
  </si>
  <si>
    <t>Rodzaj obecnej umowy sprzedaży / okres obowiązywania</t>
  </si>
  <si>
    <t>Numer PPE</t>
  </si>
  <si>
    <t>90706334</t>
  </si>
  <si>
    <t>Szkoła Podstawowa im. Ks. Benarda Sychty</t>
  </si>
  <si>
    <t>6</t>
  </si>
  <si>
    <t>12983800</t>
  </si>
  <si>
    <t>Biblioteka Publiczna Gminy Sierakowice</t>
  </si>
  <si>
    <t>1</t>
  </si>
  <si>
    <t xml:space="preserve">Biblioteka </t>
  </si>
  <si>
    <t>PL0037350059925604</t>
  </si>
  <si>
    <t>21969952</t>
  </si>
  <si>
    <t>Dworcowa 1, 83-340 Sierakowice</t>
  </si>
  <si>
    <t>PL0037350059925705</t>
  </si>
  <si>
    <t>90709138</t>
  </si>
  <si>
    <t>Puzdrowo 32, 83-340 Sierakowice</t>
  </si>
  <si>
    <t>Mojusz 23, 83-334 Miechucino</t>
  </si>
  <si>
    <t>90706329</t>
  </si>
  <si>
    <t>Lęborska</t>
  </si>
  <si>
    <t>30</t>
  </si>
  <si>
    <t>13</t>
  </si>
  <si>
    <t>2</t>
  </si>
  <si>
    <t>52</t>
  </si>
  <si>
    <t>16A</t>
  </si>
  <si>
    <t>23A</t>
  </si>
  <si>
    <t>Królewska</t>
  </si>
  <si>
    <t>ul. Kubusia Puchatka 5, 83-340 Sierakowice</t>
  </si>
  <si>
    <t>Łyśniewo 17, 83-340 Sierakowice</t>
  </si>
  <si>
    <t>Tuchlino 16/B, 83-340 Sierakowice</t>
  </si>
  <si>
    <t>Załakowo, 83-342 Kamienica Królewska</t>
  </si>
  <si>
    <t>Szacunkowe zużycie energii elektrycznej
w okresie 24 miesięcy [kWh]</t>
  </si>
  <si>
    <t>Okres wypowiedzenia umowy</t>
  </si>
  <si>
    <t>Podgórna</t>
  </si>
  <si>
    <t>137</t>
  </si>
  <si>
    <t>Odbiorca / Dane korespondencyjne do wysyłki faktur</t>
  </si>
  <si>
    <t>Nabywca</t>
  </si>
  <si>
    <t>Szkoła Podstawowa nr 2 w Sierakowicach</t>
  </si>
  <si>
    <t>Szkoła Podstawowa w Gowidlinie</t>
  </si>
  <si>
    <t>Szkoła Podstawowa w Tuchlinie</t>
  </si>
  <si>
    <t>Szkoła Podstawowa w Kamienicy Królewskiej</t>
  </si>
  <si>
    <t>rozdzielona / zawarta na czas określony do 31.12.2019</t>
  </si>
  <si>
    <t>PGE Obrót S.A.</t>
  </si>
  <si>
    <t>Budynek Szkoły</t>
  </si>
  <si>
    <t>PL0037350065884232</t>
  </si>
  <si>
    <t>91029128</t>
  </si>
  <si>
    <t>Borowy Las</t>
  </si>
  <si>
    <t>11</t>
  </si>
  <si>
    <t xml:space="preserve">83-341 </t>
  </si>
  <si>
    <t>PL0037350000947002</t>
  </si>
  <si>
    <t>OSP Syrena</t>
  </si>
  <si>
    <t>PL0037350001140306</t>
  </si>
  <si>
    <t>Dworzec PKP</t>
  </si>
  <si>
    <t>Piwna</t>
  </si>
  <si>
    <t>PL0037350001172000</t>
  </si>
  <si>
    <t>PL0037350001172208</t>
  </si>
  <si>
    <t>2a</t>
  </si>
  <si>
    <t>Szkoła Podstawowa nr 1 im. Floriana Ceynowy</t>
  </si>
  <si>
    <t>72336268</t>
  </si>
  <si>
    <t>42993991</t>
  </si>
  <si>
    <t>43135600</t>
  </si>
  <si>
    <t>95096518</t>
  </si>
  <si>
    <t>72327307</t>
  </si>
  <si>
    <t>91674667</t>
  </si>
  <si>
    <t>92761187</t>
  </si>
  <si>
    <t>95519878</t>
  </si>
  <si>
    <t>95412636</t>
  </si>
  <si>
    <t>72300264</t>
  </si>
  <si>
    <t>94104008</t>
  </si>
  <si>
    <t>pierwsza</t>
  </si>
  <si>
    <t>ENERGA Obrót S.A.</t>
  </si>
  <si>
    <t xml:space="preserve">kompleksowa / zawarta na czas nieokreślony </t>
  </si>
  <si>
    <t>1 miesiąc</t>
  </si>
  <si>
    <t>72336270</t>
  </si>
  <si>
    <t>91523454</t>
  </si>
  <si>
    <t>SZCZEGÓŁOWY OPIS PRZEDMIOTU ZAMÓWIENIA</t>
  </si>
  <si>
    <t>Przedmiotem zamówienia jest Dostawa Energii Elektrycznej dla potrzeb Zamawiającego</t>
  </si>
  <si>
    <t>OBIEKTY ZAMAWIAJĄCEGO</t>
  </si>
  <si>
    <t>Załącznik nr 1 do SIWZ</t>
  </si>
  <si>
    <t>Obiekty zamawiającego - taryfa C11, C21, G11</t>
  </si>
  <si>
    <t xml:space="preserve">ZAMAWIAJĄCY: </t>
  </si>
  <si>
    <t>ul. Lęborska 30</t>
  </si>
  <si>
    <t>83-340 Sierakowice</t>
  </si>
  <si>
    <t xml:space="preserve">NIP: </t>
  </si>
  <si>
    <t>województwo:</t>
  </si>
  <si>
    <t>pomorskie</t>
  </si>
  <si>
    <t>powiat:</t>
  </si>
  <si>
    <t>kartuski</t>
  </si>
</sst>
</file>

<file path=xl/styles.xml><?xml version="1.0" encoding="utf-8"?>
<styleSheet xmlns="http://schemas.openxmlformats.org/spreadsheetml/2006/main">
  <numFmts count="3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"/>
    <numFmt numFmtId="167" formatCode="[$-415]d\ mmmm\ yyyy"/>
    <numFmt numFmtId="168" formatCode="_-* #,##0.0\ _z_ł_-;\-* #,##0.0\ _z_ł_-;_-* &quot;-&quot;??\ _z_ł_-;_-@_-"/>
    <numFmt numFmtId="169" formatCode="_-* #,##0\ _z_ł_-;\-* #,##0\ _z_ł_-;_-* &quot;-&quot;??\ _z_ł_-;_-@_-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0.0"/>
    <numFmt numFmtId="175" formatCode="00\-000"/>
    <numFmt numFmtId="176" formatCode="[$-F800]dddd\,\ mmmm\ dd\,\ yyyy"/>
    <numFmt numFmtId="177" formatCode="0.0000"/>
    <numFmt numFmtId="178" formatCode="0.000"/>
    <numFmt numFmtId="179" formatCode="mmm/yyyy"/>
    <numFmt numFmtId="180" formatCode="0.00000"/>
    <numFmt numFmtId="181" formatCode="0.00000000"/>
    <numFmt numFmtId="182" formatCode="0.0000000"/>
    <numFmt numFmtId="183" formatCode="0.000000"/>
    <numFmt numFmtId="184" formatCode="_-* #,##0.0\ &quot;zł&quot;_-;\-* #,##0.0\ &quot;zł&quot;_-;_-* &quot;-&quot;??\ &quot;zł&quot;_-;_-@_-"/>
    <numFmt numFmtId="185" formatCode="_-* #,##0.000\ &quot;zł&quot;_-;\-* #,##0.000\ &quot;zł&quot;_-;_-* &quot;-&quot;??\ &quot;zł&quot;_-;_-@_-"/>
    <numFmt numFmtId="186" formatCode="_-* #,##0.0000\ &quot;zł&quot;_-;\-* #,##0.0000\ &quot;zł&quot;_-;_-* &quot;-&quot;??\ &quot;zł&quot;_-;_-@_-"/>
    <numFmt numFmtId="187" formatCode="_-* #,##0.00000\ &quot;zł&quot;_-;\-* #,##0.00000\ &quot;zł&quot;_-;_-* &quot;-&quot;??\ &quot;zł&quot;_-;_-@_-"/>
    <numFmt numFmtId="188" formatCode="0.0%"/>
    <numFmt numFmtId="189" formatCode="[$-415]dddd\,\ d\ mmmm\ yyyy"/>
    <numFmt numFmtId="190" formatCode="#,##0_ ;\-#,##0\ "/>
  </numFmts>
  <fonts count="50">
    <font>
      <sz val="11"/>
      <color theme="1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sz val="9.5"/>
      <color indexed="8"/>
      <name val="Arial Narrow"/>
      <family val="2"/>
    </font>
    <font>
      <b/>
      <sz val="9.5"/>
      <color indexed="8"/>
      <name val="Arial Narrow"/>
      <family val="2"/>
    </font>
    <font>
      <sz val="9.5"/>
      <name val="Arial Narrow"/>
      <family val="2"/>
    </font>
    <font>
      <b/>
      <sz val="9.5"/>
      <name val="Arial Narrow"/>
      <family val="2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sz val="11"/>
      <color indexed="17"/>
      <name val="Arial"/>
      <family val="2"/>
    </font>
    <font>
      <u val="single"/>
      <sz val="11"/>
      <color indexed="1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8"/>
      <name val="Czcionka tekstu podstawowego"/>
      <family val="2"/>
    </font>
    <font>
      <b/>
      <sz val="11"/>
      <color indexed="52"/>
      <name val="Arial"/>
      <family val="2"/>
    </font>
    <font>
      <u val="single"/>
      <sz val="11"/>
      <color indexed="20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20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sz val="11"/>
      <color rgb="FF006100"/>
      <name val="Arial"/>
      <family val="2"/>
    </font>
    <font>
      <u val="single"/>
      <sz val="11"/>
      <color theme="1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6500"/>
      <name val="Arial"/>
      <family val="2"/>
    </font>
    <font>
      <sz val="11"/>
      <color theme="1"/>
      <name val="Czcionka tekstu podstawowego"/>
      <family val="2"/>
    </font>
    <font>
      <b/>
      <sz val="11"/>
      <color rgb="FFFA7D00"/>
      <name val="Arial"/>
      <family val="2"/>
    </font>
    <font>
      <u val="single"/>
      <sz val="11"/>
      <color theme="11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FF0000"/>
      <name val="Arial"/>
      <family val="2"/>
    </font>
    <font>
      <b/>
      <sz val="18"/>
      <color theme="3"/>
      <name val="Cambria"/>
      <family val="2"/>
    </font>
    <font>
      <sz val="11"/>
      <color rgb="FF9C0006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8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>
      <alignment/>
      <protection/>
    </xf>
    <xf numFmtId="0" fontId="43" fillId="26" borderId="1" applyNumberFormat="0" applyAlignment="0" applyProtection="0"/>
    <xf numFmtId="0" fontId="44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4" fontId="3" fillId="0" borderId="0" xfId="0" applyNumberFormat="1" applyFont="1" applyFill="1" applyAlignment="1">
      <alignment vertical="center"/>
    </xf>
    <xf numFmtId="14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vertical="center" wrapText="1"/>
    </xf>
    <xf numFmtId="4" fontId="3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right" vertical="center" wrapText="1"/>
    </xf>
    <xf numFmtId="3" fontId="3" fillId="0" borderId="10" xfId="0" applyNumberFormat="1" applyFont="1" applyFill="1" applyBorder="1" applyAlignment="1">
      <alignment horizontal="right" vertical="center"/>
    </xf>
    <xf numFmtId="4" fontId="5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" fontId="3" fillId="32" borderId="10" xfId="0" applyNumberFormat="1" applyFont="1" applyFill="1" applyBorder="1" applyAlignment="1">
      <alignment horizontal="center" vertical="center" wrapText="1"/>
    </xf>
    <xf numFmtId="3" fontId="3" fillId="32" borderId="10" xfId="0" applyNumberFormat="1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49" fontId="3" fillId="32" borderId="10" xfId="0" applyNumberFormat="1" applyFont="1" applyFill="1" applyBorder="1" applyAlignment="1">
      <alignment horizontal="center" vertical="center" wrapText="1"/>
    </xf>
    <xf numFmtId="14" fontId="5" fillId="32" borderId="11" xfId="0" applyNumberFormat="1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7" fillId="0" borderId="0" xfId="0" applyFont="1" applyFill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vertical="center"/>
    </xf>
    <xf numFmtId="4" fontId="3" fillId="0" borderId="10" xfId="0" applyNumberFormat="1" applyFont="1" applyFill="1" applyBorder="1" applyAlignment="1">
      <alignment horizontal="right" vertical="center"/>
    </xf>
    <xf numFmtId="14" fontId="5" fillId="32" borderId="10" xfId="0" applyNumberFormat="1" applyFont="1" applyFill="1" applyBorder="1" applyAlignment="1">
      <alignment horizontal="center" vertical="center" wrapText="1"/>
    </xf>
    <xf numFmtId="4" fontId="5" fillId="32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horizontal="left" vertical="center"/>
    </xf>
    <xf numFmtId="0" fontId="11" fillId="0" borderId="13" xfId="0" applyFont="1" applyFill="1" applyBorder="1" applyAlignment="1">
      <alignment horizontal="right" vertical="center"/>
    </xf>
    <xf numFmtId="0" fontId="11" fillId="0" borderId="13" xfId="0" applyFont="1" applyFill="1" applyBorder="1" applyAlignment="1">
      <alignment horizontal="left" vertical="center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5" fillId="32" borderId="14" xfId="0" applyFont="1" applyFill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14" fontId="5" fillId="32" borderId="10" xfId="0" applyNumberFormat="1" applyFont="1" applyFill="1" applyBorder="1" applyAlignment="1">
      <alignment horizontal="center" vertical="center" wrapText="1"/>
    </xf>
    <xf numFmtId="4" fontId="3" fillId="32" borderId="10" xfId="0" applyNumberFormat="1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9"/>
  <sheetViews>
    <sheetView tabSelected="1" zoomScale="70" zoomScaleNormal="70" zoomScaleSheetLayoutView="70" zoomScalePageLayoutView="70" workbookViewId="0" topLeftCell="D11">
      <selection activeCell="S48" sqref="S48"/>
    </sheetView>
  </sheetViews>
  <sheetFormatPr defaultColWidth="9.00390625" defaultRowHeight="27" customHeight="1"/>
  <cols>
    <col min="1" max="1" width="3.625" style="1" customWidth="1"/>
    <col min="2" max="2" width="21.375" style="5" customWidth="1"/>
    <col min="3" max="3" width="11.25390625" style="5" customWidth="1"/>
    <col min="4" max="4" width="8.75390625" style="7" customWidth="1"/>
    <col min="5" max="5" width="5.375" style="6" customWidth="1"/>
    <col min="6" max="6" width="9.375" style="5" customWidth="1"/>
    <col min="7" max="7" width="14.50390625" style="5" customWidth="1"/>
    <col min="8" max="8" width="7.75390625" style="8" customWidth="1"/>
    <col min="9" max="9" width="6.625" style="3" customWidth="1"/>
    <col min="10" max="10" width="7.00390625" style="2" bestFit="1" customWidth="1"/>
    <col min="11" max="11" width="7.375" style="3" customWidth="1"/>
    <col min="12" max="12" width="7.125" style="9" customWidth="1"/>
    <col min="13" max="13" width="5.625" style="9" customWidth="1"/>
    <col min="14" max="14" width="7.00390625" style="9" bestFit="1" customWidth="1"/>
    <col min="15" max="15" width="9.75390625" style="5" customWidth="1"/>
    <col min="16" max="16" width="15.125" style="5" customWidth="1"/>
    <col min="17" max="17" width="10.25390625" style="2" customWidth="1"/>
    <col min="18" max="19" width="16.875" style="2" customWidth="1"/>
    <col min="20" max="20" width="9.00390625" style="3" customWidth="1"/>
    <col min="21" max="22" width="8.125" style="3" customWidth="1"/>
    <col min="23" max="23" width="20.75390625" style="3" customWidth="1"/>
    <col min="24" max="24" width="9.875" style="3" customWidth="1"/>
    <col min="25" max="25" width="9.25390625" style="4" customWidth="1"/>
    <col min="26" max="26" width="8.375" style="4" customWidth="1"/>
    <col min="27" max="16384" width="9.00390625" style="2" customWidth="1"/>
  </cols>
  <sheetData>
    <row r="1" spans="1:26" ht="27" customHeight="1">
      <c r="A1" s="62" t="s">
        <v>296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</row>
    <row r="2" spans="1:26" ht="27" customHeight="1">
      <c r="A2" s="59" t="s">
        <v>293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</row>
    <row r="3" spans="1:26" ht="27" customHeight="1">
      <c r="A3" s="60" t="s">
        <v>294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</row>
    <row r="4" spans="1:26" ht="27" customHeight="1">
      <c r="A4" s="61" t="s">
        <v>295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</row>
    <row r="5" spans="1:26" ht="27" customHeight="1">
      <c r="A5" s="45"/>
      <c r="B5" s="47" t="s">
        <v>297</v>
      </c>
      <c r="C5" s="48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</row>
    <row r="6" spans="1:26" ht="27" customHeight="1">
      <c r="A6" s="45"/>
      <c r="B6" s="49" t="s">
        <v>298</v>
      </c>
      <c r="C6" s="50" t="s">
        <v>42</v>
      </c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</row>
    <row r="7" spans="1:26" ht="27" customHeight="1">
      <c r="A7" s="45"/>
      <c r="B7" s="49"/>
      <c r="C7" s="50" t="s">
        <v>299</v>
      </c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</row>
    <row r="8" spans="1:26" ht="27" customHeight="1">
      <c r="A8" s="45"/>
      <c r="B8" s="49"/>
      <c r="C8" s="50" t="s">
        <v>300</v>
      </c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</row>
    <row r="9" spans="1:26" ht="27" customHeight="1">
      <c r="A9" s="46"/>
      <c r="B9" s="49" t="s">
        <v>301</v>
      </c>
      <c r="C9" s="50" t="s">
        <v>43</v>
      </c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</row>
    <row r="10" spans="1:26" ht="27" customHeight="1">
      <c r="A10" s="46"/>
      <c r="B10" s="49" t="s">
        <v>302</v>
      </c>
      <c r="C10" s="50" t="s">
        <v>303</v>
      </c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</row>
    <row r="11" spans="1:26" ht="27" customHeight="1">
      <c r="A11" s="34"/>
      <c r="B11" s="51" t="s">
        <v>304</v>
      </c>
      <c r="C11" s="52" t="s">
        <v>305</v>
      </c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</row>
    <row r="12" spans="1:26" s="11" customFormat="1" ht="44.25" customHeight="1">
      <c r="A12" s="53" t="s">
        <v>1</v>
      </c>
      <c r="B12" s="54" t="s">
        <v>31</v>
      </c>
      <c r="C12" s="55"/>
      <c r="D12" s="55"/>
      <c r="E12" s="55"/>
      <c r="F12" s="55"/>
      <c r="G12" s="55"/>
      <c r="H12" s="56"/>
      <c r="I12" s="53" t="s">
        <v>36</v>
      </c>
      <c r="J12" s="53"/>
      <c r="K12" s="53"/>
      <c r="L12" s="64" t="s">
        <v>249</v>
      </c>
      <c r="M12" s="64"/>
      <c r="N12" s="64"/>
      <c r="O12" s="65" t="s">
        <v>254</v>
      </c>
      <c r="P12" s="65"/>
      <c r="Q12" s="65"/>
      <c r="R12" s="57" t="s">
        <v>253</v>
      </c>
      <c r="S12" s="58"/>
      <c r="T12" s="53" t="s">
        <v>9</v>
      </c>
      <c r="U12" s="53" t="s">
        <v>16</v>
      </c>
      <c r="V12" s="66" t="s">
        <v>219</v>
      </c>
      <c r="W12" s="66" t="s">
        <v>220</v>
      </c>
      <c r="X12" s="66" t="s">
        <v>250</v>
      </c>
      <c r="Y12" s="63" t="s">
        <v>20</v>
      </c>
      <c r="Z12" s="63"/>
    </row>
    <row r="13" spans="1:26" s="13" customFormat="1" ht="27" customHeight="1">
      <c r="A13" s="53"/>
      <c r="B13" s="29" t="s">
        <v>32</v>
      </c>
      <c r="C13" s="29" t="s">
        <v>40</v>
      </c>
      <c r="D13" s="30" t="s">
        <v>12</v>
      </c>
      <c r="E13" s="29" t="s">
        <v>15</v>
      </c>
      <c r="F13" s="29" t="s">
        <v>33</v>
      </c>
      <c r="G13" s="29" t="s">
        <v>221</v>
      </c>
      <c r="H13" s="30" t="s">
        <v>8</v>
      </c>
      <c r="I13" s="24" t="s">
        <v>7</v>
      </c>
      <c r="J13" s="24" t="s">
        <v>34</v>
      </c>
      <c r="K13" s="24" t="s">
        <v>35</v>
      </c>
      <c r="L13" s="24" t="s">
        <v>2</v>
      </c>
      <c r="M13" s="24" t="s">
        <v>3</v>
      </c>
      <c r="N13" s="24" t="s">
        <v>4</v>
      </c>
      <c r="O13" s="28" t="s">
        <v>6</v>
      </c>
      <c r="P13" s="28" t="s">
        <v>5</v>
      </c>
      <c r="Q13" s="28" t="s">
        <v>0</v>
      </c>
      <c r="R13" s="32" t="s">
        <v>6</v>
      </c>
      <c r="S13" s="32" t="s">
        <v>5</v>
      </c>
      <c r="T13" s="53"/>
      <c r="U13" s="53"/>
      <c r="V13" s="67"/>
      <c r="W13" s="67"/>
      <c r="X13" s="67"/>
      <c r="Y13" s="31" t="s">
        <v>10</v>
      </c>
      <c r="Z13" s="31" t="s">
        <v>11</v>
      </c>
    </row>
    <row r="14" spans="1:26" s="14" customFormat="1" ht="27" customHeight="1">
      <c r="A14" s="22"/>
      <c r="B14" s="22"/>
      <c r="C14" s="22"/>
      <c r="D14" s="23"/>
      <c r="E14" s="22"/>
      <c r="F14" s="22"/>
      <c r="G14" s="22"/>
      <c r="H14" s="23"/>
      <c r="I14" s="24">
        <f>SUM(I15:I69)</f>
        <v>1048.5</v>
      </c>
      <c r="J14" s="20"/>
      <c r="K14" s="20"/>
      <c r="L14" s="25">
        <f>SUM(L15:L69)</f>
        <v>1293249.2500000002</v>
      </c>
      <c r="M14" s="25">
        <f>SUM(M15:M69)</f>
        <v>0</v>
      </c>
      <c r="N14" s="25">
        <f>SUM(N15:N69)</f>
        <v>1293249.2500000002</v>
      </c>
      <c r="O14" s="26"/>
      <c r="P14" s="26"/>
      <c r="Q14" s="26"/>
      <c r="R14" s="26"/>
      <c r="S14" s="26"/>
      <c r="T14" s="22"/>
      <c r="U14" s="22"/>
      <c r="V14" s="22"/>
      <c r="W14" s="22"/>
      <c r="X14" s="22"/>
      <c r="Y14" s="27"/>
      <c r="Z14" s="27"/>
    </row>
    <row r="15" spans="1:26" s="10" customFormat="1" ht="27" customHeight="1">
      <c r="A15" s="19">
        <v>1</v>
      </c>
      <c r="B15" s="33" t="s">
        <v>44</v>
      </c>
      <c r="C15" s="12" t="s">
        <v>45</v>
      </c>
      <c r="D15" s="15" t="s">
        <v>46</v>
      </c>
      <c r="E15" s="12" t="s">
        <v>47</v>
      </c>
      <c r="F15" s="12" t="s">
        <v>48</v>
      </c>
      <c r="G15" s="12" t="s">
        <v>49</v>
      </c>
      <c r="H15" s="15" t="s">
        <v>278</v>
      </c>
      <c r="I15" s="18">
        <v>55</v>
      </c>
      <c r="J15" s="12" t="s">
        <v>13</v>
      </c>
      <c r="K15" s="12" t="s">
        <v>13</v>
      </c>
      <c r="L15" s="16">
        <v>27426.5</v>
      </c>
      <c r="M15" s="16"/>
      <c r="N15" s="17">
        <f>SUM(L15:M15)</f>
        <v>27426.5</v>
      </c>
      <c r="O15" s="12" t="s">
        <v>42</v>
      </c>
      <c r="P15" s="12" t="s">
        <v>50</v>
      </c>
      <c r="Q15" s="12" t="s">
        <v>43</v>
      </c>
      <c r="R15" s="12" t="s">
        <v>42</v>
      </c>
      <c r="S15" s="12" t="s">
        <v>50</v>
      </c>
      <c r="T15" s="18" t="s">
        <v>37</v>
      </c>
      <c r="U15" s="18" t="s">
        <v>218</v>
      </c>
      <c r="V15" s="35" t="s">
        <v>260</v>
      </c>
      <c r="W15" s="35" t="s">
        <v>259</v>
      </c>
      <c r="X15" s="15"/>
      <c r="Y15" s="21">
        <v>43831</v>
      </c>
      <c r="Z15" s="21">
        <v>44561</v>
      </c>
    </row>
    <row r="16" spans="1:26" s="10" customFormat="1" ht="27" customHeight="1">
      <c r="A16" s="19">
        <v>2</v>
      </c>
      <c r="B16" s="33" t="s">
        <v>51</v>
      </c>
      <c r="C16" s="12" t="s">
        <v>48</v>
      </c>
      <c r="D16" s="15" t="s">
        <v>52</v>
      </c>
      <c r="E16" s="12" t="s">
        <v>47</v>
      </c>
      <c r="F16" s="12" t="s">
        <v>48</v>
      </c>
      <c r="G16" s="12" t="s">
        <v>53</v>
      </c>
      <c r="H16" s="15" t="s">
        <v>277</v>
      </c>
      <c r="I16" s="18">
        <v>60</v>
      </c>
      <c r="J16" s="12" t="s">
        <v>13</v>
      </c>
      <c r="K16" s="12" t="s">
        <v>13</v>
      </c>
      <c r="L16" s="16">
        <v>91384.3</v>
      </c>
      <c r="M16" s="16"/>
      <c r="N16" s="17">
        <f aca="true" t="shared" si="0" ref="N16:N69">SUM(L16:M16)</f>
        <v>91384.3</v>
      </c>
      <c r="O16" s="12" t="s">
        <v>42</v>
      </c>
      <c r="P16" s="12" t="s">
        <v>50</v>
      </c>
      <c r="Q16" s="12" t="s">
        <v>43</v>
      </c>
      <c r="R16" s="12" t="s">
        <v>42</v>
      </c>
      <c r="S16" s="12" t="s">
        <v>50</v>
      </c>
      <c r="T16" s="18" t="s">
        <v>37</v>
      </c>
      <c r="U16" s="18" t="s">
        <v>218</v>
      </c>
      <c r="V16" s="35" t="s">
        <v>260</v>
      </c>
      <c r="W16" s="35" t="s">
        <v>259</v>
      </c>
      <c r="X16" s="15"/>
      <c r="Y16" s="21">
        <v>43831</v>
      </c>
      <c r="Z16" s="21">
        <v>44561</v>
      </c>
    </row>
    <row r="17" spans="1:26" s="10" customFormat="1" ht="27" customHeight="1">
      <c r="A17" s="19">
        <v>3</v>
      </c>
      <c r="B17" s="33" t="s">
        <v>17</v>
      </c>
      <c r="C17" s="12" t="s">
        <v>54</v>
      </c>
      <c r="D17" s="15" t="s">
        <v>55</v>
      </c>
      <c r="E17" s="12" t="s">
        <v>47</v>
      </c>
      <c r="F17" s="12" t="s">
        <v>48</v>
      </c>
      <c r="G17" s="12" t="s">
        <v>56</v>
      </c>
      <c r="H17" s="15" t="s">
        <v>57</v>
      </c>
      <c r="I17" s="18">
        <v>15</v>
      </c>
      <c r="J17" s="12" t="s">
        <v>27</v>
      </c>
      <c r="K17" s="12" t="s">
        <v>27</v>
      </c>
      <c r="L17" s="16">
        <v>1520</v>
      </c>
      <c r="M17" s="16"/>
      <c r="N17" s="17">
        <f t="shared" si="0"/>
        <v>1520</v>
      </c>
      <c r="O17" s="12" t="s">
        <v>42</v>
      </c>
      <c r="P17" s="12" t="s">
        <v>50</v>
      </c>
      <c r="Q17" s="12" t="s">
        <v>43</v>
      </c>
      <c r="R17" s="12" t="s">
        <v>42</v>
      </c>
      <c r="S17" s="12" t="s">
        <v>50</v>
      </c>
      <c r="T17" s="18" t="s">
        <v>37</v>
      </c>
      <c r="U17" s="18" t="s">
        <v>218</v>
      </c>
      <c r="V17" s="35" t="s">
        <v>260</v>
      </c>
      <c r="W17" s="35" t="s">
        <v>259</v>
      </c>
      <c r="X17" s="15"/>
      <c r="Y17" s="21">
        <v>43831</v>
      </c>
      <c r="Z17" s="21">
        <v>44561</v>
      </c>
    </row>
    <row r="18" spans="1:26" s="10" customFormat="1" ht="27" customHeight="1">
      <c r="A18" s="19">
        <v>4</v>
      </c>
      <c r="B18" s="33" t="s">
        <v>58</v>
      </c>
      <c r="C18" s="12" t="s">
        <v>48</v>
      </c>
      <c r="D18" s="15"/>
      <c r="E18" s="12" t="s">
        <v>47</v>
      </c>
      <c r="F18" s="12" t="s">
        <v>48</v>
      </c>
      <c r="G18" s="12" t="s">
        <v>59</v>
      </c>
      <c r="H18" s="15" t="s">
        <v>279</v>
      </c>
      <c r="I18" s="18">
        <v>5</v>
      </c>
      <c r="J18" s="12" t="s">
        <v>14</v>
      </c>
      <c r="K18" s="12" t="s">
        <v>14</v>
      </c>
      <c r="L18" s="16">
        <v>1483.9</v>
      </c>
      <c r="M18" s="16"/>
      <c r="N18" s="17">
        <f t="shared" si="0"/>
        <v>1483.9</v>
      </c>
      <c r="O18" s="12" t="s">
        <v>42</v>
      </c>
      <c r="P18" s="12" t="s">
        <v>50</v>
      </c>
      <c r="Q18" s="12" t="s">
        <v>43</v>
      </c>
      <c r="R18" s="12" t="s">
        <v>42</v>
      </c>
      <c r="S18" s="12" t="s">
        <v>50</v>
      </c>
      <c r="T18" s="18" t="s">
        <v>37</v>
      </c>
      <c r="U18" s="18" t="s">
        <v>218</v>
      </c>
      <c r="V18" s="35" t="s">
        <v>260</v>
      </c>
      <c r="W18" s="35" t="s">
        <v>259</v>
      </c>
      <c r="X18" s="15"/>
      <c r="Y18" s="21">
        <v>43831</v>
      </c>
      <c r="Z18" s="21">
        <v>44561</v>
      </c>
    </row>
    <row r="19" spans="1:26" s="10" customFormat="1" ht="27" customHeight="1">
      <c r="A19" s="19">
        <v>5</v>
      </c>
      <c r="B19" s="33" t="s">
        <v>60</v>
      </c>
      <c r="C19" s="12" t="s">
        <v>61</v>
      </c>
      <c r="D19" s="15"/>
      <c r="E19" s="12" t="s">
        <v>47</v>
      </c>
      <c r="F19" s="12" t="s">
        <v>48</v>
      </c>
      <c r="G19" s="12" t="s">
        <v>62</v>
      </c>
      <c r="H19" s="15" t="s">
        <v>63</v>
      </c>
      <c r="I19" s="18">
        <v>11</v>
      </c>
      <c r="J19" s="12" t="s">
        <v>14</v>
      </c>
      <c r="K19" s="12" t="s">
        <v>14</v>
      </c>
      <c r="L19" s="16">
        <v>3895</v>
      </c>
      <c r="M19" s="16"/>
      <c r="N19" s="17">
        <f t="shared" si="0"/>
        <v>3895</v>
      </c>
      <c r="O19" s="12" t="s">
        <v>42</v>
      </c>
      <c r="P19" s="12" t="s">
        <v>50</v>
      </c>
      <c r="Q19" s="12" t="s">
        <v>43</v>
      </c>
      <c r="R19" s="12" t="s">
        <v>42</v>
      </c>
      <c r="S19" s="12" t="s">
        <v>50</v>
      </c>
      <c r="T19" s="18" t="s">
        <v>37</v>
      </c>
      <c r="U19" s="18" t="s">
        <v>218</v>
      </c>
      <c r="V19" s="35" t="s">
        <v>260</v>
      </c>
      <c r="W19" s="35" t="s">
        <v>259</v>
      </c>
      <c r="X19" s="15"/>
      <c r="Y19" s="21">
        <v>43831</v>
      </c>
      <c r="Z19" s="21">
        <v>44561</v>
      </c>
    </row>
    <row r="20" spans="1:26" s="10" customFormat="1" ht="27" customHeight="1">
      <c r="A20" s="19">
        <v>6</v>
      </c>
      <c r="B20" s="33" t="s">
        <v>64</v>
      </c>
      <c r="C20" s="12" t="s">
        <v>65</v>
      </c>
      <c r="D20" s="15"/>
      <c r="E20" s="12" t="s">
        <v>47</v>
      </c>
      <c r="F20" s="12" t="s">
        <v>48</v>
      </c>
      <c r="G20" s="12" t="s">
        <v>66</v>
      </c>
      <c r="H20" s="15" t="s">
        <v>67</v>
      </c>
      <c r="I20" s="18">
        <v>7</v>
      </c>
      <c r="J20" s="12" t="s">
        <v>14</v>
      </c>
      <c r="K20" s="12" t="s">
        <v>14</v>
      </c>
      <c r="L20" s="16">
        <v>231.8</v>
      </c>
      <c r="M20" s="16"/>
      <c r="N20" s="17">
        <f t="shared" si="0"/>
        <v>231.8</v>
      </c>
      <c r="O20" s="12" t="s">
        <v>42</v>
      </c>
      <c r="P20" s="12" t="s">
        <v>50</v>
      </c>
      <c r="Q20" s="12" t="s">
        <v>43</v>
      </c>
      <c r="R20" s="12" t="s">
        <v>42</v>
      </c>
      <c r="S20" s="12" t="s">
        <v>50</v>
      </c>
      <c r="T20" s="18" t="s">
        <v>37</v>
      </c>
      <c r="U20" s="18" t="s">
        <v>218</v>
      </c>
      <c r="V20" s="35" t="s">
        <v>260</v>
      </c>
      <c r="W20" s="35" t="s">
        <v>259</v>
      </c>
      <c r="X20" s="15"/>
      <c r="Y20" s="21">
        <v>43831</v>
      </c>
      <c r="Z20" s="21">
        <v>44561</v>
      </c>
    </row>
    <row r="21" spans="1:26" s="10" customFormat="1" ht="27" customHeight="1">
      <c r="A21" s="19">
        <v>7</v>
      </c>
      <c r="B21" s="33" t="s">
        <v>68</v>
      </c>
      <c r="C21" s="12" t="s">
        <v>237</v>
      </c>
      <c r="D21" s="15" t="s">
        <v>238</v>
      </c>
      <c r="E21" s="12" t="s">
        <v>47</v>
      </c>
      <c r="F21" s="12" t="s">
        <v>48</v>
      </c>
      <c r="G21" s="12" t="s">
        <v>69</v>
      </c>
      <c r="H21" s="15" t="s">
        <v>70</v>
      </c>
      <c r="I21" s="18">
        <v>21</v>
      </c>
      <c r="J21" s="12" t="s">
        <v>14</v>
      </c>
      <c r="K21" s="12" t="s">
        <v>14</v>
      </c>
      <c r="L21" s="16">
        <v>108406.4</v>
      </c>
      <c r="M21" s="16"/>
      <c r="N21" s="17">
        <f t="shared" si="0"/>
        <v>108406.4</v>
      </c>
      <c r="O21" s="12" t="s">
        <v>42</v>
      </c>
      <c r="P21" s="12" t="s">
        <v>50</v>
      </c>
      <c r="Q21" s="12" t="s">
        <v>43</v>
      </c>
      <c r="R21" s="12" t="s">
        <v>42</v>
      </c>
      <c r="S21" s="12" t="s">
        <v>50</v>
      </c>
      <c r="T21" s="18" t="s">
        <v>37</v>
      </c>
      <c r="U21" s="18" t="s">
        <v>218</v>
      </c>
      <c r="V21" s="35" t="s">
        <v>260</v>
      </c>
      <c r="W21" s="35" t="s">
        <v>259</v>
      </c>
      <c r="X21" s="15"/>
      <c r="Y21" s="21">
        <v>43831</v>
      </c>
      <c r="Z21" s="21">
        <v>44561</v>
      </c>
    </row>
    <row r="22" spans="1:26" s="10" customFormat="1" ht="27" customHeight="1">
      <c r="A22" s="19">
        <v>8</v>
      </c>
      <c r="B22" s="33" t="s">
        <v>71</v>
      </c>
      <c r="C22" s="12" t="s">
        <v>65</v>
      </c>
      <c r="D22" s="15"/>
      <c r="E22" s="12" t="s">
        <v>47</v>
      </c>
      <c r="F22" s="12" t="s">
        <v>48</v>
      </c>
      <c r="G22" s="12" t="s">
        <v>196</v>
      </c>
      <c r="H22" s="15" t="s">
        <v>72</v>
      </c>
      <c r="I22" s="18">
        <v>21</v>
      </c>
      <c r="J22" s="12" t="s">
        <v>14</v>
      </c>
      <c r="K22" s="12" t="s">
        <v>14</v>
      </c>
      <c r="L22" s="16">
        <v>3045.7</v>
      </c>
      <c r="M22" s="16"/>
      <c r="N22" s="17">
        <f t="shared" si="0"/>
        <v>3045.7</v>
      </c>
      <c r="O22" s="12" t="s">
        <v>42</v>
      </c>
      <c r="P22" s="12" t="s">
        <v>50</v>
      </c>
      <c r="Q22" s="12" t="s">
        <v>43</v>
      </c>
      <c r="R22" s="12" t="s">
        <v>42</v>
      </c>
      <c r="S22" s="12" t="s">
        <v>50</v>
      </c>
      <c r="T22" s="18" t="s">
        <v>37</v>
      </c>
      <c r="U22" s="18" t="s">
        <v>218</v>
      </c>
      <c r="V22" s="35" t="s">
        <v>260</v>
      </c>
      <c r="W22" s="35" t="s">
        <v>259</v>
      </c>
      <c r="X22" s="15"/>
      <c r="Y22" s="21">
        <v>43831</v>
      </c>
      <c r="Z22" s="21">
        <v>44561</v>
      </c>
    </row>
    <row r="23" spans="1:26" s="10" customFormat="1" ht="27" customHeight="1">
      <c r="A23" s="19">
        <v>9</v>
      </c>
      <c r="B23" s="33" t="s">
        <v>73</v>
      </c>
      <c r="C23" s="12" t="s">
        <v>65</v>
      </c>
      <c r="D23" s="15" t="s">
        <v>239</v>
      </c>
      <c r="E23" s="12" t="s">
        <v>47</v>
      </c>
      <c r="F23" s="12" t="s">
        <v>48</v>
      </c>
      <c r="G23" s="12" t="s">
        <v>74</v>
      </c>
      <c r="H23" s="15" t="s">
        <v>75</v>
      </c>
      <c r="I23" s="18">
        <v>4</v>
      </c>
      <c r="J23" s="12" t="s">
        <v>27</v>
      </c>
      <c r="K23" s="12" t="s">
        <v>27</v>
      </c>
      <c r="L23" s="16">
        <v>695.4</v>
      </c>
      <c r="M23" s="16"/>
      <c r="N23" s="17">
        <f t="shared" si="0"/>
        <v>695.4</v>
      </c>
      <c r="O23" s="12" t="s">
        <v>42</v>
      </c>
      <c r="P23" s="12" t="s">
        <v>50</v>
      </c>
      <c r="Q23" s="12" t="s">
        <v>43</v>
      </c>
      <c r="R23" s="12" t="s">
        <v>42</v>
      </c>
      <c r="S23" s="12" t="s">
        <v>50</v>
      </c>
      <c r="T23" s="18" t="s">
        <v>37</v>
      </c>
      <c r="U23" s="18" t="s">
        <v>218</v>
      </c>
      <c r="V23" s="35" t="s">
        <v>260</v>
      </c>
      <c r="W23" s="35" t="s">
        <v>259</v>
      </c>
      <c r="X23" s="15"/>
      <c r="Y23" s="21">
        <v>43831</v>
      </c>
      <c r="Z23" s="21">
        <v>44561</v>
      </c>
    </row>
    <row r="24" spans="1:26" s="10" customFormat="1" ht="27" customHeight="1">
      <c r="A24" s="19">
        <v>10</v>
      </c>
      <c r="B24" s="33" t="s">
        <v>197</v>
      </c>
      <c r="C24" s="12" t="s">
        <v>111</v>
      </c>
      <c r="D24" s="15" t="s">
        <v>198</v>
      </c>
      <c r="E24" s="12" t="s">
        <v>47</v>
      </c>
      <c r="F24" s="12" t="s">
        <v>48</v>
      </c>
      <c r="G24" s="12" t="s">
        <v>199</v>
      </c>
      <c r="H24" s="15" t="s">
        <v>283</v>
      </c>
      <c r="I24" s="18">
        <v>5</v>
      </c>
      <c r="J24" s="12" t="s">
        <v>27</v>
      </c>
      <c r="K24" s="12" t="s">
        <v>27</v>
      </c>
      <c r="L24" s="16">
        <v>142.5</v>
      </c>
      <c r="M24" s="16"/>
      <c r="N24" s="17">
        <f t="shared" si="0"/>
        <v>142.5</v>
      </c>
      <c r="O24" s="12" t="s">
        <v>42</v>
      </c>
      <c r="P24" s="12" t="s">
        <v>50</v>
      </c>
      <c r="Q24" s="12" t="s">
        <v>43</v>
      </c>
      <c r="R24" s="12" t="s">
        <v>42</v>
      </c>
      <c r="S24" s="12" t="s">
        <v>50</v>
      </c>
      <c r="T24" s="18" t="s">
        <v>37</v>
      </c>
      <c r="U24" s="18" t="s">
        <v>218</v>
      </c>
      <c r="V24" s="35" t="s">
        <v>260</v>
      </c>
      <c r="W24" s="35" t="s">
        <v>259</v>
      </c>
      <c r="X24" s="15"/>
      <c r="Y24" s="21">
        <v>43831</v>
      </c>
      <c r="Z24" s="21">
        <v>44561</v>
      </c>
    </row>
    <row r="25" spans="1:26" s="10" customFormat="1" ht="27" customHeight="1">
      <c r="A25" s="19">
        <v>11</v>
      </c>
      <c r="B25" s="33" t="s">
        <v>41</v>
      </c>
      <c r="C25" s="12" t="s">
        <v>76</v>
      </c>
      <c r="D25" s="15" t="s">
        <v>214</v>
      </c>
      <c r="E25" s="12" t="s">
        <v>47</v>
      </c>
      <c r="F25" s="12" t="s">
        <v>48</v>
      </c>
      <c r="G25" s="12" t="s">
        <v>77</v>
      </c>
      <c r="H25" s="15" t="s">
        <v>284</v>
      </c>
      <c r="I25" s="18">
        <v>4</v>
      </c>
      <c r="J25" s="12" t="s">
        <v>27</v>
      </c>
      <c r="K25" s="12" t="s">
        <v>27</v>
      </c>
      <c r="L25" s="16">
        <v>380</v>
      </c>
      <c r="M25" s="16"/>
      <c r="N25" s="17">
        <f t="shared" si="0"/>
        <v>380</v>
      </c>
      <c r="O25" s="12" t="s">
        <v>42</v>
      </c>
      <c r="P25" s="12" t="s">
        <v>50</v>
      </c>
      <c r="Q25" s="12" t="s">
        <v>43</v>
      </c>
      <c r="R25" s="12" t="s">
        <v>42</v>
      </c>
      <c r="S25" s="12" t="s">
        <v>50</v>
      </c>
      <c r="T25" s="18" t="s">
        <v>37</v>
      </c>
      <c r="U25" s="18" t="s">
        <v>218</v>
      </c>
      <c r="V25" s="35" t="s">
        <v>260</v>
      </c>
      <c r="W25" s="35" t="s">
        <v>259</v>
      </c>
      <c r="X25" s="15"/>
      <c r="Y25" s="21">
        <v>43831</v>
      </c>
      <c r="Z25" s="21">
        <v>44561</v>
      </c>
    </row>
    <row r="26" spans="1:26" s="10" customFormat="1" ht="27" customHeight="1">
      <c r="A26" s="19">
        <v>12</v>
      </c>
      <c r="B26" s="33" t="s">
        <v>78</v>
      </c>
      <c r="C26" s="12" t="s">
        <v>215</v>
      </c>
      <c r="D26" s="15" t="s">
        <v>240</v>
      </c>
      <c r="E26" s="12" t="s">
        <v>47</v>
      </c>
      <c r="F26" s="12" t="s">
        <v>48</v>
      </c>
      <c r="G26" s="12" t="s">
        <v>79</v>
      </c>
      <c r="H26" s="15" t="s">
        <v>80</v>
      </c>
      <c r="I26" s="18">
        <v>16</v>
      </c>
      <c r="J26" s="12" t="s">
        <v>14</v>
      </c>
      <c r="K26" s="12" t="s">
        <v>14</v>
      </c>
      <c r="L26" s="16">
        <v>16150</v>
      </c>
      <c r="M26" s="16"/>
      <c r="N26" s="17">
        <f t="shared" si="0"/>
        <v>16150</v>
      </c>
      <c r="O26" s="12" t="s">
        <v>42</v>
      </c>
      <c r="P26" s="12" t="s">
        <v>50</v>
      </c>
      <c r="Q26" s="12" t="s">
        <v>43</v>
      </c>
      <c r="R26" s="12" t="s">
        <v>42</v>
      </c>
      <c r="S26" s="12" t="s">
        <v>50</v>
      </c>
      <c r="T26" s="18" t="s">
        <v>37</v>
      </c>
      <c r="U26" s="18" t="s">
        <v>218</v>
      </c>
      <c r="V26" s="35" t="s">
        <v>260</v>
      </c>
      <c r="W26" s="35" t="s">
        <v>259</v>
      </c>
      <c r="X26" s="15"/>
      <c r="Y26" s="21">
        <v>43831</v>
      </c>
      <c r="Z26" s="21">
        <v>44561</v>
      </c>
    </row>
    <row r="27" spans="1:26" s="10" customFormat="1" ht="27" customHeight="1">
      <c r="A27" s="19">
        <v>13</v>
      </c>
      <c r="B27" s="33" t="s">
        <v>81</v>
      </c>
      <c r="C27" s="12" t="s">
        <v>111</v>
      </c>
      <c r="D27" s="15" t="s">
        <v>241</v>
      </c>
      <c r="E27" s="12" t="s">
        <v>83</v>
      </c>
      <c r="F27" s="12" t="s">
        <v>82</v>
      </c>
      <c r="G27" s="12" t="s">
        <v>84</v>
      </c>
      <c r="H27" s="15" t="s">
        <v>280</v>
      </c>
      <c r="I27" s="18">
        <v>21</v>
      </c>
      <c r="J27" s="12" t="s">
        <v>85</v>
      </c>
      <c r="K27" s="12" t="s">
        <v>14</v>
      </c>
      <c r="L27" s="16">
        <v>15505.9</v>
      </c>
      <c r="M27" s="16"/>
      <c r="N27" s="17">
        <f t="shared" si="0"/>
        <v>15505.9</v>
      </c>
      <c r="O27" s="12" t="s">
        <v>42</v>
      </c>
      <c r="P27" s="12" t="s">
        <v>50</v>
      </c>
      <c r="Q27" s="12" t="s">
        <v>43</v>
      </c>
      <c r="R27" s="12" t="s">
        <v>42</v>
      </c>
      <c r="S27" s="12" t="s">
        <v>50</v>
      </c>
      <c r="T27" s="18" t="s">
        <v>37</v>
      </c>
      <c r="U27" s="18" t="s">
        <v>218</v>
      </c>
      <c r="V27" s="35" t="s">
        <v>260</v>
      </c>
      <c r="W27" s="35" t="s">
        <v>259</v>
      </c>
      <c r="X27" s="15"/>
      <c r="Y27" s="21">
        <v>43831</v>
      </c>
      <c r="Z27" s="21">
        <v>44561</v>
      </c>
    </row>
    <row r="28" spans="1:26" s="10" customFormat="1" ht="27" customHeight="1">
      <c r="A28" s="19">
        <v>14</v>
      </c>
      <c r="B28" s="33" t="s">
        <v>86</v>
      </c>
      <c r="C28" s="12" t="s">
        <v>87</v>
      </c>
      <c r="D28" s="15" t="s">
        <v>242</v>
      </c>
      <c r="E28" s="12" t="s">
        <v>47</v>
      </c>
      <c r="F28" s="12" t="s">
        <v>48</v>
      </c>
      <c r="G28" s="12" t="s">
        <v>88</v>
      </c>
      <c r="H28" s="15" t="s">
        <v>89</v>
      </c>
      <c r="I28" s="18">
        <v>11</v>
      </c>
      <c r="J28" s="12" t="s">
        <v>14</v>
      </c>
      <c r="K28" s="12" t="s">
        <v>14</v>
      </c>
      <c r="L28" s="16">
        <v>5929.9</v>
      </c>
      <c r="M28" s="16"/>
      <c r="N28" s="17">
        <f t="shared" si="0"/>
        <v>5929.9</v>
      </c>
      <c r="O28" s="12" t="s">
        <v>42</v>
      </c>
      <c r="P28" s="12" t="s">
        <v>50</v>
      </c>
      <c r="Q28" s="12" t="s">
        <v>43</v>
      </c>
      <c r="R28" s="12" t="s">
        <v>42</v>
      </c>
      <c r="S28" s="12" t="s">
        <v>50</v>
      </c>
      <c r="T28" s="18" t="s">
        <v>37</v>
      </c>
      <c r="U28" s="18" t="s">
        <v>218</v>
      </c>
      <c r="V28" s="35" t="s">
        <v>260</v>
      </c>
      <c r="W28" s="35" t="s">
        <v>259</v>
      </c>
      <c r="X28" s="15"/>
      <c r="Y28" s="21">
        <v>43831</v>
      </c>
      <c r="Z28" s="21">
        <v>44561</v>
      </c>
    </row>
    <row r="29" spans="1:26" s="10" customFormat="1" ht="27" customHeight="1">
      <c r="A29" s="19">
        <v>15</v>
      </c>
      <c r="B29" s="33" t="s">
        <v>73</v>
      </c>
      <c r="C29" s="12" t="s">
        <v>87</v>
      </c>
      <c r="D29" s="15" t="s">
        <v>22</v>
      </c>
      <c r="E29" s="12" t="s">
        <v>47</v>
      </c>
      <c r="F29" s="12" t="s">
        <v>48</v>
      </c>
      <c r="G29" s="12" t="s">
        <v>90</v>
      </c>
      <c r="H29" s="15" t="s">
        <v>213</v>
      </c>
      <c r="I29" s="18">
        <v>1</v>
      </c>
      <c r="J29" s="12" t="s">
        <v>27</v>
      </c>
      <c r="K29" s="12" t="s">
        <v>27</v>
      </c>
      <c r="L29" s="16">
        <v>224.2</v>
      </c>
      <c r="M29" s="16"/>
      <c r="N29" s="17">
        <f t="shared" si="0"/>
        <v>224.2</v>
      </c>
      <c r="O29" s="12" t="s">
        <v>42</v>
      </c>
      <c r="P29" s="12" t="s">
        <v>50</v>
      </c>
      <c r="Q29" s="12" t="s">
        <v>43</v>
      </c>
      <c r="R29" s="12" t="s">
        <v>42</v>
      </c>
      <c r="S29" s="12" t="s">
        <v>50</v>
      </c>
      <c r="T29" s="18" t="s">
        <v>37</v>
      </c>
      <c r="U29" s="18" t="s">
        <v>218</v>
      </c>
      <c r="V29" s="35" t="s">
        <v>260</v>
      </c>
      <c r="W29" s="35" t="s">
        <v>259</v>
      </c>
      <c r="X29" s="15"/>
      <c r="Y29" s="21">
        <v>43831</v>
      </c>
      <c r="Z29" s="21">
        <v>44561</v>
      </c>
    </row>
    <row r="30" spans="1:26" s="10" customFormat="1" ht="27" customHeight="1">
      <c r="A30" s="19">
        <v>16</v>
      </c>
      <c r="B30" s="33" t="s">
        <v>268</v>
      </c>
      <c r="C30" s="12" t="s">
        <v>61</v>
      </c>
      <c r="D30" s="15"/>
      <c r="E30" s="12" t="s">
        <v>47</v>
      </c>
      <c r="F30" s="12" t="s">
        <v>48</v>
      </c>
      <c r="G30" s="12" t="s">
        <v>91</v>
      </c>
      <c r="H30" s="15" t="s">
        <v>92</v>
      </c>
      <c r="I30" s="18">
        <v>7</v>
      </c>
      <c r="J30" s="12" t="s">
        <v>14</v>
      </c>
      <c r="K30" s="12" t="s">
        <v>14</v>
      </c>
      <c r="L30" s="16">
        <v>76</v>
      </c>
      <c r="M30" s="16"/>
      <c r="N30" s="17">
        <f t="shared" si="0"/>
        <v>76</v>
      </c>
      <c r="O30" s="12" t="s">
        <v>42</v>
      </c>
      <c r="P30" s="12" t="s">
        <v>50</v>
      </c>
      <c r="Q30" s="12" t="s">
        <v>43</v>
      </c>
      <c r="R30" s="12" t="s">
        <v>42</v>
      </c>
      <c r="S30" s="12" t="s">
        <v>50</v>
      </c>
      <c r="T30" s="18" t="s">
        <v>37</v>
      </c>
      <c r="U30" s="18" t="s">
        <v>218</v>
      </c>
      <c r="V30" s="35" t="s">
        <v>260</v>
      </c>
      <c r="W30" s="35" t="s">
        <v>259</v>
      </c>
      <c r="X30" s="15"/>
      <c r="Y30" s="21">
        <v>43831</v>
      </c>
      <c r="Z30" s="21">
        <v>44561</v>
      </c>
    </row>
    <row r="31" spans="1:26" s="10" customFormat="1" ht="27" customHeight="1">
      <c r="A31" s="19">
        <v>17</v>
      </c>
      <c r="B31" s="33" t="s">
        <v>93</v>
      </c>
      <c r="C31" s="12" t="s">
        <v>94</v>
      </c>
      <c r="D31" s="15"/>
      <c r="E31" s="12" t="s">
        <v>47</v>
      </c>
      <c r="F31" s="12" t="s">
        <v>48</v>
      </c>
      <c r="G31" s="12" t="s">
        <v>95</v>
      </c>
      <c r="H31" s="15" t="s">
        <v>96</v>
      </c>
      <c r="I31" s="18">
        <v>32</v>
      </c>
      <c r="J31" s="12" t="s">
        <v>14</v>
      </c>
      <c r="K31" s="12" t="s">
        <v>14</v>
      </c>
      <c r="L31" s="16">
        <v>11230.9</v>
      </c>
      <c r="M31" s="16"/>
      <c r="N31" s="17">
        <f t="shared" si="0"/>
        <v>11230.9</v>
      </c>
      <c r="O31" s="12" t="s">
        <v>42</v>
      </c>
      <c r="P31" s="12" t="s">
        <v>50</v>
      </c>
      <c r="Q31" s="12" t="s">
        <v>43</v>
      </c>
      <c r="R31" s="12" t="s">
        <v>42</v>
      </c>
      <c r="S31" s="12" t="s">
        <v>50</v>
      </c>
      <c r="T31" s="18" t="s">
        <v>37</v>
      </c>
      <c r="U31" s="18" t="s">
        <v>218</v>
      </c>
      <c r="V31" s="35" t="s">
        <v>260</v>
      </c>
      <c r="W31" s="35" t="s">
        <v>259</v>
      </c>
      <c r="X31" s="15"/>
      <c r="Y31" s="21">
        <v>43831</v>
      </c>
      <c r="Z31" s="21">
        <v>44561</v>
      </c>
    </row>
    <row r="32" spans="1:26" s="10" customFormat="1" ht="27" customHeight="1">
      <c r="A32" s="19">
        <v>18</v>
      </c>
      <c r="B32" s="33" t="s">
        <v>97</v>
      </c>
      <c r="C32" s="12" t="s">
        <v>98</v>
      </c>
      <c r="D32" s="15" t="s">
        <v>26</v>
      </c>
      <c r="E32" s="12" t="s">
        <v>47</v>
      </c>
      <c r="F32" s="12" t="s">
        <v>48</v>
      </c>
      <c r="G32" s="12" t="s">
        <v>99</v>
      </c>
      <c r="H32" s="15" t="s">
        <v>100</v>
      </c>
      <c r="I32" s="18">
        <v>11</v>
      </c>
      <c r="J32" s="12" t="s">
        <v>14</v>
      </c>
      <c r="K32" s="12" t="s">
        <v>14</v>
      </c>
      <c r="L32" s="16">
        <v>4292.1</v>
      </c>
      <c r="M32" s="16"/>
      <c r="N32" s="17">
        <f t="shared" si="0"/>
        <v>4292.1</v>
      </c>
      <c r="O32" s="12" t="s">
        <v>42</v>
      </c>
      <c r="P32" s="12" t="s">
        <v>50</v>
      </c>
      <c r="Q32" s="12" t="s">
        <v>43</v>
      </c>
      <c r="R32" s="12" t="s">
        <v>42</v>
      </c>
      <c r="S32" s="12" t="s">
        <v>50</v>
      </c>
      <c r="T32" s="18" t="s">
        <v>37</v>
      </c>
      <c r="U32" s="18" t="s">
        <v>218</v>
      </c>
      <c r="V32" s="35" t="s">
        <v>260</v>
      </c>
      <c r="W32" s="35" t="s">
        <v>259</v>
      </c>
      <c r="X32" s="15"/>
      <c r="Y32" s="21">
        <v>43831</v>
      </c>
      <c r="Z32" s="21">
        <v>44561</v>
      </c>
    </row>
    <row r="33" spans="1:26" s="10" customFormat="1" ht="27" customHeight="1">
      <c r="A33" s="19">
        <v>19</v>
      </c>
      <c r="B33" s="33" t="s">
        <v>97</v>
      </c>
      <c r="C33" s="12" t="s">
        <v>98</v>
      </c>
      <c r="D33" s="15" t="s">
        <v>26</v>
      </c>
      <c r="E33" s="12" t="s">
        <v>47</v>
      </c>
      <c r="F33" s="12" t="s">
        <v>48</v>
      </c>
      <c r="G33" s="12" t="s">
        <v>101</v>
      </c>
      <c r="H33" s="15" t="s">
        <v>102</v>
      </c>
      <c r="I33" s="18">
        <v>11</v>
      </c>
      <c r="J33" s="12" t="s">
        <v>14</v>
      </c>
      <c r="K33" s="12" t="s">
        <v>14</v>
      </c>
      <c r="L33" s="16">
        <v>5036.9</v>
      </c>
      <c r="M33" s="16"/>
      <c r="N33" s="17">
        <f t="shared" si="0"/>
        <v>5036.9</v>
      </c>
      <c r="O33" s="12" t="s">
        <v>42</v>
      </c>
      <c r="P33" s="12" t="s">
        <v>50</v>
      </c>
      <c r="Q33" s="12" t="s">
        <v>43</v>
      </c>
      <c r="R33" s="12" t="s">
        <v>42</v>
      </c>
      <c r="S33" s="12" t="s">
        <v>50</v>
      </c>
      <c r="T33" s="18" t="s">
        <v>37</v>
      </c>
      <c r="U33" s="18" t="s">
        <v>218</v>
      </c>
      <c r="V33" s="35" t="s">
        <v>260</v>
      </c>
      <c r="W33" s="35" t="s">
        <v>259</v>
      </c>
      <c r="X33" s="15"/>
      <c r="Y33" s="21">
        <v>43831</v>
      </c>
      <c r="Z33" s="21">
        <v>44561</v>
      </c>
    </row>
    <row r="34" spans="1:26" s="10" customFormat="1" ht="27" customHeight="1">
      <c r="A34" s="19">
        <v>20</v>
      </c>
      <c r="B34" s="33" t="s">
        <v>81</v>
      </c>
      <c r="C34" s="12" t="s">
        <v>103</v>
      </c>
      <c r="D34" s="15" t="s">
        <v>243</v>
      </c>
      <c r="E34" s="12" t="s">
        <v>104</v>
      </c>
      <c r="F34" s="12" t="s">
        <v>105</v>
      </c>
      <c r="G34" s="12" t="s">
        <v>106</v>
      </c>
      <c r="H34" s="15" t="s">
        <v>107</v>
      </c>
      <c r="I34" s="18">
        <v>21</v>
      </c>
      <c r="J34" s="12" t="s">
        <v>85</v>
      </c>
      <c r="K34" s="12" t="s">
        <v>14</v>
      </c>
      <c r="L34" s="16">
        <v>3800</v>
      </c>
      <c r="M34" s="16"/>
      <c r="N34" s="17">
        <f t="shared" si="0"/>
        <v>3800</v>
      </c>
      <c r="O34" s="12" t="s">
        <v>42</v>
      </c>
      <c r="P34" s="12" t="s">
        <v>50</v>
      </c>
      <c r="Q34" s="12" t="s">
        <v>43</v>
      </c>
      <c r="R34" s="12" t="s">
        <v>42</v>
      </c>
      <c r="S34" s="12" t="s">
        <v>50</v>
      </c>
      <c r="T34" s="18" t="s">
        <v>37</v>
      </c>
      <c r="U34" s="18" t="s">
        <v>218</v>
      </c>
      <c r="V34" s="35" t="s">
        <v>260</v>
      </c>
      <c r="W34" s="35" t="s">
        <v>259</v>
      </c>
      <c r="X34" s="15"/>
      <c r="Y34" s="21">
        <v>43831</v>
      </c>
      <c r="Z34" s="21">
        <v>44561</v>
      </c>
    </row>
    <row r="35" spans="1:26" s="10" customFormat="1" ht="27" customHeight="1">
      <c r="A35" s="19">
        <v>21</v>
      </c>
      <c r="B35" s="33" t="s">
        <v>108</v>
      </c>
      <c r="C35" s="12" t="s">
        <v>82</v>
      </c>
      <c r="D35" s="15" t="s">
        <v>21</v>
      </c>
      <c r="E35" s="12" t="s">
        <v>83</v>
      </c>
      <c r="F35" s="12" t="s">
        <v>82</v>
      </c>
      <c r="G35" s="12" t="s">
        <v>109</v>
      </c>
      <c r="H35" s="15" t="s">
        <v>225</v>
      </c>
      <c r="I35" s="18">
        <v>11</v>
      </c>
      <c r="J35" s="12" t="s">
        <v>14</v>
      </c>
      <c r="K35" s="12" t="s">
        <v>14</v>
      </c>
      <c r="L35" s="16">
        <v>3066.6</v>
      </c>
      <c r="M35" s="16"/>
      <c r="N35" s="17">
        <f t="shared" si="0"/>
        <v>3066.6</v>
      </c>
      <c r="O35" s="12" t="s">
        <v>42</v>
      </c>
      <c r="P35" s="12" t="s">
        <v>50</v>
      </c>
      <c r="Q35" s="12" t="s">
        <v>43</v>
      </c>
      <c r="R35" s="12" t="s">
        <v>42</v>
      </c>
      <c r="S35" s="12" t="s">
        <v>50</v>
      </c>
      <c r="T35" s="18" t="s">
        <v>37</v>
      </c>
      <c r="U35" s="18" t="s">
        <v>218</v>
      </c>
      <c r="V35" s="35" t="s">
        <v>260</v>
      </c>
      <c r="W35" s="35" t="s">
        <v>259</v>
      </c>
      <c r="X35" s="15"/>
      <c r="Y35" s="21">
        <v>43831</v>
      </c>
      <c r="Z35" s="21">
        <v>44561</v>
      </c>
    </row>
    <row r="36" spans="1:26" s="10" customFormat="1" ht="27" customHeight="1">
      <c r="A36" s="19">
        <v>22</v>
      </c>
      <c r="B36" s="33" t="s">
        <v>110</v>
      </c>
      <c r="C36" s="12" t="s">
        <v>111</v>
      </c>
      <c r="D36" s="15" t="s">
        <v>30</v>
      </c>
      <c r="E36" s="12" t="s">
        <v>47</v>
      </c>
      <c r="F36" s="12" t="s">
        <v>48</v>
      </c>
      <c r="G36" s="12" t="s">
        <v>200</v>
      </c>
      <c r="H36" s="15" t="s">
        <v>112</v>
      </c>
      <c r="I36" s="18">
        <v>3</v>
      </c>
      <c r="J36" s="12" t="s">
        <v>14</v>
      </c>
      <c r="K36" s="12" t="s">
        <v>14</v>
      </c>
      <c r="L36" s="16">
        <v>4750</v>
      </c>
      <c r="M36" s="16"/>
      <c r="N36" s="17">
        <f t="shared" si="0"/>
        <v>4750</v>
      </c>
      <c r="O36" s="12" t="s">
        <v>42</v>
      </c>
      <c r="P36" s="12" t="s">
        <v>50</v>
      </c>
      <c r="Q36" s="12" t="s">
        <v>43</v>
      </c>
      <c r="R36" s="12" t="s">
        <v>42</v>
      </c>
      <c r="S36" s="12" t="s">
        <v>50</v>
      </c>
      <c r="T36" s="18" t="s">
        <v>37</v>
      </c>
      <c r="U36" s="18" t="s">
        <v>218</v>
      </c>
      <c r="V36" s="35" t="s">
        <v>260</v>
      </c>
      <c r="W36" s="35" t="s">
        <v>259</v>
      </c>
      <c r="X36" s="15"/>
      <c r="Y36" s="21">
        <v>43831</v>
      </c>
      <c r="Z36" s="21">
        <v>44561</v>
      </c>
    </row>
    <row r="37" spans="1:26" s="10" customFormat="1" ht="27" customHeight="1">
      <c r="A37" s="19">
        <v>23</v>
      </c>
      <c r="B37" s="33" t="s">
        <v>113</v>
      </c>
      <c r="C37" s="12" t="s">
        <v>87</v>
      </c>
      <c r="D37" s="15" t="s">
        <v>216</v>
      </c>
      <c r="E37" s="12" t="s">
        <v>47</v>
      </c>
      <c r="F37" s="12" t="s">
        <v>48</v>
      </c>
      <c r="G37" s="12" t="s">
        <v>114</v>
      </c>
      <c r="H37" s="15" t="s">
        <v>115</v>
      </c>
      <c r="I37" s="18">
        <v>4</v>
      </c>
      <c r="J37" s="12" t="s">
        <v>27</v>
      </c>
      <c r="K37" s="12" t="s">
        <v>27</v>
      </c>
      <c r="L37" s="16">
        <v>1248.3</v>
      </c>
      <c r="M37" s="16"/>
      <c r="N37" s="17">
        <f t="shared" si="0"/>
        <v>1248.3</v>
      </c>
      <c r="O37" s="12" t="s">
        <v>42</v>
      </c>
      <c r="P37" s="12" t="s">
        <v>50</v>
      </c>
      <c r="Q37" s="12" t="s">
        <v>43</v>
      </c>
      <c r="R37" s="12" t="s">
        <v>42</v>
      </c>
      <c r="S37" s="12" t="s">
        <v>50</v>
      </c>
      <c r="T37" s="18" t="s">
        <v>37</v>
      </c>
      <c r="U37" s="18" t="s">
        <v>218</v>
      </c>
      <c r="V37" s="35" t="s">
        <v>260</v>
      </c>
      <c r="W37" s="35" t="s">
        <v>259</v>
      </c>
      <c r="X37" s="15"/>
      <c r="Y37" s="21">
        <v>43831</v>
      </c>
      <c r="Z37" s="21">
        <v>44561</v>
      </c>
    </row>
    <row r="38" spans="1:26" s="10" customFormat="1" ht="27" customHeight="1">
      <c r="A38" s="19">
        <v>24</v>
      </c>
      <c r="B38" s="33" t="s">
        <v>116</v>
      </c>
      <c r="C38" s="12" t="s">
        <v>48</v>
      </c>
      <c r="D38" s="15"/>
      <c r="E38" s="12" t="s">
        <v>47</v>
      </c>
      <c r="F38" s="12" t="s">
        <v>48</v>
      </c>
      <c r="G38" s="12" t="s">
        <v>201</v>
      </c>
      <c r="H38" s="15" t="s">
        <v>117</v>
      </c>
      <c r="I38" s="18">
        <v>14</v>
      </c>
      <c r="J38" s="12" t="s">
        <v>14</v>
      </c>
      <c r="K38" s="12" t="s">
        <v>14</v>
      </c>
      <c r="L38" s="16">
        <v>15637</v>
      </c>
      <c r="M38" s="16"/>
      <c r="N38" s="17">
        <f t="shared" si="0"/>
        <v>15637</v>
      </c>
      <c r="O38" s="12" t="s">
        <v>42</v>
      </c>
      <c r="P38" s="12" t="s">
        <v>50</v>
      </c>
      <c r="Q38" s="12" t="s">
        <v>43</v>
      </c>
      <c r="R38" s="12" t="s">
        <v>42</v>
      </c>
      <c r="S38" s="12" t="s">
        <v>50</v>
      </c>
      <c r="T38" s="18" t="s">
        <v>37</v>
      </c>
      <c r="U38" s="18" t="s">
        <v>218</v>
      </c>
      <c r="V38" s="35" t="s">
        <v>260</v>
      </c>
      <c r="W38" s="35" t="s">
        <v>259</v>
      </c>
      <c r="X38" s="15"/>
      <c r="Y38" s="21">
        <v>43831</v>
      </c>
      <c r="Z38" s="21">
        <v>44561</v>
      </c>
    </row>
    <row r="39" spans="1:26" s="10" customFormat="1" ht="27" customHeight="1">
      <c r="A39" s="19">
        <v>25</v>
      </c>
      <c r="B39" s="33" t="s">
        <v>18</v>
      </c>
      <c r="C39" s="12" t="s">
        <v>244</v>
      </c>
      <c r="D39" s="15" t="s">
        <v>24</v>
      </c>
      <c r="E39" s="12" t="s">
        <v>118</v>
      </c>
      <c r="F39" s="12" t="s">
        <v>45</v>
      </c>
      <c r="G39" s="12" t="s">
        <v>119</v>
      </c>
      <c r="H39" s="15" t="s">
        <v>281</v>
      </c>
      <c r="I39" s="18">
        <v>21</v>
      </c>
      <c r="J39" s="12" t="s">
        <v>85</v>
      </c>
      <c r="K39" s="12" t="s">
        <v>14</v>
      </c>
      <c r="L39" s="16">
        <v>9500</v>
      </c>
      <c r="M39" s="16"/>
      <c r="N39" s="17">
        <f t="shared" si="0"/>
        <v>9500</v>
      </c>
      <c r="O39" s="12" t="s">
        <v>42</v>
      </c>
      <c r="P39" s="12" t="s">
        <v>50</v>
      </c>
      <c r="Q39" s="12" t="s">
        <v>43</v>
      </c>
      <c r="R39" s="12" t="s">
        <v>42</v>
      </c>
      <c r="S39" s="12" t="s">
        <v>50</v>
      </c>
      <c r="T39" s="18" t="s">
        <v>37</v>
      </c>
      <c r="U39" s="18" t="s">
        <v>218</v>
      </c>
      <c r="V39" s="35" t="s">
        <v>260</v>
      </c>
      <c r="W39" s="35" t="s">
        <v>259</v>
      </c>
      <c r="X39" s="15"/>
      <c r="Y39" s="21">
        <v>43831</v>
      </c>
      <c r="Z39" s="21">
        <v>44561</v>
      </c>
    </row>
    <row r="40" spans="1:26" s="10" customFormat="1" ht="27" customHeight="1">
      <c r="A40" s="19">
        <v>26</v>
      </c>
      <c r="B40" s="33" t="s">
        <v>29</v>
      </c>
      <c r="C40" s="12" t="s">
        <v>120</v>
      </c>
      <c r="D40" s="15" t="s">
        <v>24</v>
      </c>
      <c r="E40" s="12" t="s">
        <v>47</v>
      </c>
      <c r="F40" s="12" t="s">
        <v>48</v>
      </c>
      <c r="G40" s="12" t="s">
        <v>121</v>
      </c>
      <c r="H40" s="15" t="s">
        <v>122</v>
      </c>
      <c r="I40" s="18">
        <v>4</v>
      </c>
      <c r="J40" s="12" t="s">
        <v>27</v>
      </c>
      <c r="K40" s="12" t="s">
        <v>27</v>
      </c>
      <c r="L40" s="16">
        <v>125.4</v>
      </c>
      <c r="M40" s="16"/>
      <c r="N40" s="17">
        <f t="shared" si="0"/>
        <v>125.4</v>
      </c>
      <c r="O40" s="12" t="s">
        <v>42</v>
      </c>
      <c r="P40" s="12" t="s">
        <v>50</v>
      </c>
      <c r="Q40" s="12" t="s">
        <v>43</v>
      </c>
      <c r="R40" s="12" t="s">
        <v>42</v>
      </c>
      <c r="S40" s="12" t="s">
        <v>50</v>
      </c>
      <c r="T40" s="18" t="s">
        <v>37</v>
      </c>
      <c r="U40" s="18" t="s">
        <v>218</v>
      </c>
      <c r="V40" s="35" t="s">
        <v>260</v>
      </c>
      <c r="W40" s="35" t="s">
        <v>259</v>
      </c>
      <c r="X40" s="15"/>
      <c r="Y40" s="21">
        <v>43831</v>
      </c>
      <c r="Z40" s="21">
        <v>44561</v>
      </c>
    </row>
    <row r="41" spans="1:26" s="10" customFormat="1" ht="27" customHeight="1">
      <c r="A41" s="19">
        <v>27</v>
      </c>
      <c r="B41" s="33" t="s">
        <v>123</v>
      </c>
      <c r="C41" s="12" t="s">
        <v>87</v>
      </c>
      <c r="D41" s="15" t="s">
        <v>124</v>
      </c>
      <c r="E41" s="12" t="s">
        <v>47</v>
      </c>
      <c r="F41" s="12" t="s">
        <v>48</v>
      </c>
      <c r="G41" s="12" t="s">
        <v>125</v>
      </c>
      <c r="H41" s="15" t="s">
        <v>282</v>
      </c>
      <c r="I41" s="18">
        <v>1</v>
      </c>
      <c r="J41" s="12" t="s">
        <v>14</v>
      </c>
      <c r="K41" s="12" t="s">
        <v>14</v>
      </c>
      <c r="L41" s="16">
        <v>475</v>
      </c>
      <c r="M41" s="16"/>
      <c r="N41" s="17">
        <f t="shared" si="0"/>
        <v>475</v>
      </c>
      <c r="O41" s="12" t="s">
        <v>42</v>
      </c>
      <c r="P41" s="12" t="s">
        <v>50</v>
      </c>
      <c r="Q41" s="12" t="s">
        <v>43</v>
      </c>
      <c r="R41" s="12" t="s">
        <v>42</v>
      </c>
      <c r="S41" s="12" t="s">
        <v>50</v>
      </c>
      <c r="T41" s="18" t="s">
        <v>37</v>
      </c>
      <c r="U41" s="18" t="s">
        <v>218</v>
      </c>
      <c r="V41" s="35" t="s">
        <v>260</v>
      </c>
      <c r="W41" s="35" t="s">
        <v>259</v>
      </c>
      <c r="X41" s="15"/>
      <c r="Y41" s="21">
        <v>43831</v>
      </c>
      <c r="Z41" s="21">
        <v>44561</v>
      </c>
    </row>
    <row r="42" spans="1:26" s="10" customFormat="1" ht="27" customHeight="1">
      <c r="A42" s="19">
        <v>28</v>
      </c>
      <c r="B42" s="33" t="s">
        <v>217</v>
      </c>
      <c r="C42" s="12" t="s">
        <v>126</v>
      </c>
      <c r="D42" s="15" t="s">
        <v>127</v>
      </c>
      <c r="E42" s="12" t="s">
        <v>47</v>
      </c>
      <c r="F42" s="12" t="s">
        <v>48</v>
      </c>
      <c r="G42" s="12" t="s">
        <v>128</v>
      </c>
      <c r="H42" s="15" t="s">
        <v>129</v>
      </c>
      <c r="I42" s="18">
        <v>30</v>
      </c>
      <c r="J42" s="12" t="s">
        <v>39</v>
      </c>
      <c r="K42" s="12" t="s">
        <v>14</v>
      </c>
      <c r="L42" s="16">
        <v>6175</v>
      </c>
      <c r="M42" s="16"/>
      <c r="N42" s="17">
        <f t="shared" si="0"/>
        <v>6175</v>
      </c>
      <c r="O42" s="12" t="s">
        <v>42</v>
      </c>
      <c r="P42" s="12" t="s">
        <v>50</v>
      </c>
      <c r="Q42" s="12" t="s">
        <v>43</v>
      </c>
      <c r="R42" s="12" t="s">
        <v>42</v>
      </c>
      <c r="S42" s="12" t="s">
        <v>50</v>
      </c>
      <c r="T42" s="18" t="s">
        <v>37</v>
      </c>
      <c r="U42" s="18" t="s">
        <v>218</v>
      </c>
      <c r="V42" s="35" t="s">
        <v>260</v>
      </c>
      <c r="W42" s="35" t="s">
        <v>259</v>
      </c>
      <c r="X42" s="15"/>
      <c r="Y42" s="21">
        <v>43831</v>
      </c>
      <c r="Z42" s="21">
        <v>44561</v>
      </c>
    </row>
    <row r="43" spans="1:26" s="10" customFormat="1" ht="27" customHeight="1">
      <c r="A43" s="19">
        <v>29</v>
      </c>
      <c r="B43" s="33" t="s">
        <v>130</v>
      </c>
      <c r="C43" s="12" t="s">
        <v>131</v>
      </c>
      <c r="D43" s="15" t="s">
        <v>274</v>
      </c>
      <c r="E43" s="12" t="s">
        <v>47</v>
      </c>
      <c r="F43" s="12" t="s">
        <v>48</v>
      </c>
      <c r="G43" s="12" t="s">
        <v>132</v>
      </c>
      <c r="H43" s="15" t="s">
        <v>133</v>
      </c>
      <c r="I43" s="18">
        <v>16.5</v>
      </c>
      <c r="J43" s="12" t="s">
        <v>14</v>
      </c>
      <c r="K43" s="12" t="s">
        <v>14</v>
      </c>
      <c r="L43" s="16">
        <v>5890</v>
      </c>
      <c r="M43" s="16"/>
      <c r="N43" s="17">
        <f t="shared" si="0"/>
        <v>5890</v>
      </c>
      <c r="O43" s="12" t="s">
        <v>42</v>
      </c>
      <c r="P43" s="12" t="s">
        <v>50</v>
      </c>
      <c r="Q43" s="12" t="s">
        <v>43</v>
      </c>
      <c r="R43" s="12" t="s">
        <v>42</v>
      </c>
      <c r="S43" s="12" t="s">
        <v>50</v>
      </c>
      <c r="T43" s="18" t="s">
        <v>37</v>
      </c>
      <c r="U43" s="18" t="s">
        <v>218</v>
      </c>
      <c r="V43" s="35" t="s">
        <v>260</v>
      </c>
      <c r="W43" s="35" t="s">
        <v>259</v>
      </c>
      <c r="X43" s="15"/>
      <c r="Y43" s="21">
        <v>43831</v>
      </c>
      <c r="Z43" s="21">
        <v>44561</v>
      </c>
    </row>
    <row r="44" spans="1:26" s="10" customFormat="1" ht="27" customHeight="1">
      <c r="A44" s="19">
        <v>30</v>
      </c>
      <c r="B44" s="37" t="s">
        <v>17</v>
      </c>
      <c r="C44" s="37" t="s">
        <v>264</v>
      </c>
      <c r="D44" s="38" t="s">
        <v>265</v>
      </c>
      <c r="E44" s="19" t="s">
        <v>266</v>
      </c>
      <c r="F44" s="37" t="s">
        <v>82</v>
      </c>
      <c r="G44" s="37" t="s">
        <v>267</v>
      </c>
      <c r="H44" s="38" t="s">
        <v>286</v>
      </c>
      <c r="I44" s="43">
        <v>12.5</v>
      </c>
      <c r="J44" s="12" t="s">
        <v>14</v>
      </c>
      <c r="K44" s="12" t="s">
        <v>14</v>
      </c>
      <c r="L44" s="17">
        <v>11998.5</v>
      </c>
      <c r="M44" s="40"/>
      <c r="N44" s="17">
        <f>SUM(L44:M44)</f>
        <v>11998.5</v>
      </c>
      <c r="O44" s="12" t="s">
        <v>42</v>
      </c>
      <c r="P44" s="12" t="s">
        <v>50</v>
      </c>
      <c r="Q44" s="12" t="s">
        <v>43</v>
      </c>
      <c r="R44" s="12" t="s">
        <v>42</v>
      </c>
      <c r="S44" s="12" t="s">
        <v>50</v>
      </c>
      <c r="T44" s="18" t="s">
        <v>37</v>
      </c>
      <c r="U44" s="42" t="s">
        <v>287</v>
      </c>
      <c r="V44" s="42" t="s">
        <v>288</v>
      </c>
      <c r="W44" s="42" t="s">
        <v>289</v>
      </c>
      <c r="X44" s="42" t="s">
        <v>290</v>
      </c>
      <c r="Y44" s="41">
        <v>43891</v>
      </c>
      <c r="Z44" s="21">
        <v>44561</v>
      </c>
    </row>
    <row r="45" spans="1:26" s="10" customFormat="1" ht="27" customHeight="1">
      <c r="A45" s="19">
        <v>31</v>
      </c>
      <c r="B45" s="37" t="s">
        <v>268</v>
      </c>
      <c r="C45" s="37" t="s">
        <v>87</v>
      </c>
      <c r="D45" s="38" t="s">
        <v>22</v>
      </c>
      <c r="E45" s="19" t="s">
        <v>47</v>
      </c>
      <c r="F45" s="37" t="s">
        <v>48</v>
      </c>
      <c r="G45" s="37" t="s">
        <v>269</v>
      </c>
      <c r="H45" s="38"/>
      <c r="I45" s="43">
        <v>5</v>
      </c>
      <c r="J45" s="36" t="s">
        <v>85</v>
      </c>
      <c r="K45" s="43" t="s">
        <v>14</v>
      </c>
      <c r="L45" s="17">
        <v>285</v>
      </c>
      <c r="M45" s="40"/>
      <c r="N45" s="17">
        <f>SUM(L45:M45)</f>
        <v>285</v>
      </c>
      <c r="O45" s="12" t="s">
        <v>42</v>
      </c>
      <c r="P45" s="12" t="s">
        <v>50</v>
      </c>
      <c r="Q45" s="12" t="s">
        <v>43</v>
      </c>
      <c r="R45" s="12" t="s">
        <v>42</v>
      </c>
      <c r="S45" s="12" t="s">
        <v>50</v>
      </c>
      <c r="T45" s="18" t="s">
        <v>37</v>
      </c>
      <c r="U45" s="42" t="s">
        <v>287</v>
      </c>
      <c r="V45" s="42" t="s">
        <v>288</v>
      </c>
      <c r="W45" s="42" t="s">
        <v>289</v>
      </c>
      <c r="X45" s="42" t="s">
        <v>290</v>
      </c>
      <c r="Y45" s="41">
        <v>43891</v>
      </c>
      <c r="Z45" s="21">
        <v>44561</v>
      </c>
    </row>
    <row r="46" spans="1:26" s="10" customFormat="1" ht="27" customHeight="1">
      <c r="A46" s="19">
        <v>32</v>
      </c>
      <c r="B46" s="37" t="s">
        <v>270</v>
      </c>
      <c r="C46" s="37" t="s">
        <v>271</v>
      </c>
      <c r="D46" s="38" t="s">
        <v>141</v>
      </c>
      <c r="E46" s="19" t="s">
        <v>47</v>
      </c>
      <c r="F46" s="37" t="s">
        <v>48</v>
      </c>
      <c r="G46" s="37" t="s">
        <v>272</v>
      </c>
      <c r="H46" s="38"/>
      <c r="I46" s="43">
        <v>22</v>
      </c>
      <c r="J46" s="12" t="s">
        <v>14</v>
      </c>
      <c r="K46" s="12" t="s">
        <v>14</v>
      </c>
      <c r="L46" s="17">
        <v>285</v>
      </c>
      <c r="M46" s="40"/>
      <c r="N46" s="17">
        <f>SUM(L46:M46)</f>
        <v>285</v>
      </c>
      <c r="O46" s="12" t="s">
        <v>42</v>
      </c>
      <c r="P46" s="12" t="s">
        <v>50</v>
      </c>
      <c r="Q46" s="12" t="s">
        <v>43</v>
      </c>
      <c r="R46" s="12" t="s">
        <v>42</v>
      </c>
      <c r="S46" s="12" t="s">
        <v>50</v>
      </c>
      <c r="T46" s="18" t="s">
        <v>37</v>
      </c>
      <c r="U46" s="42" t="s">
        <v>287</v>
      </c>
      <c r="V46" s="42" t="s">
        <v>288</v>
      </c>
      <c r="W46" s="42" t="s">
        <v>289</v>
      </c>
      <c r="X46" s="42" t="s">
        <v>290</v>
      </c>
      <c r="Y46" s="41">
        <v>43891</v>
      </c>
      <c r="Z46" s="21">
        <v>44561</v>
      </c>
    </row>
    <row r="47" spans="1:26" s="10" customFormat="1" ht="27" customHeight="1">
      <c r="A47" s="19">
        <v>33</v>
      </c>
      <c r="B47" s="37" t="s">
        <v>270</v>
      </c>
      <c r="C47" s="37" t="s">
        <v>271</v>
      </c>
      <c r="D47" s="38" t="s">
        <v>141</v>
      </c>
      <c r="E47" s="19" t="s">
        <v>47</v>
      </c>
      <c r="F47" s="37" t="s">
        <v>48</v>
      </c>
      <c r="G47" s="37" t="s">
        <v>273</v>
      </c>
      <c r="H47" s="38"/>
      <c r="I47" s="43">
        <v>12.5</v>
      </c>
      <c r="J47" s="12" t="s">
        <v>14</v>
      </c>
      <c r="K47" s="12" t="s">
        <v>14</v>
      </c>
      <c r="L47" s="17">
        <v>285</v>
      </c>
      <c r="M47" s="40"/>
      <c r="N47" s="17">
        <f>SUM(L47:M47)</f>
        <v>285</v>
      </c>
      <c r="O47" s="12" t="s">
        <v>42</v>
      </c>
      <c r="P47" s="12" t="s">
        <v>50</v>
      </c>
      <c r="Q47" s="12" t="s">
        <v>43</v>
      </c>
      <c r="R47" s="12" t="s">
        <v>42</v>
      </c>
      <c r="S47" s="12" t="s">
        <v>50</v>
      </c>
      <c r="T47" s="18" t="s">
        <v>37</v>
      </c>
      <c r="U47" s="42" t="s">
        <v>287</v>
      </c>
      <c r="V47" s="42" t="s">
        <v>288</v>
      </c>
      <c r="W47" s="42" t="s">
        <v>289</v>
      </c>
      <c r="X47" s="42" t="s">
        <v>290</v>
      </c>
      <c r="Y47" s="41">
        <v>43891</v>
      </c>
      <c r="Z47" s="21">
        <v>44561</v>
      </c>
    </row>
    <row r="48" spans="1:26" s="10" customFormat="1" ht="27" customHeight="1">
      <c r="A48" s="19">
        <v>34</v>
      </c>
      <c r="B48" s="33" t="s">
        <v>204</v>
      </c>
      <c r="C48" s="12" t="s">
        <v>205</v>
      </c>
      <c r="D48" s="15" t="s">
        <v>206</v>
      </c>
      <c r="E48" s="12" t="s">
        <v>47</v>
      </c>
      <c r="F48" s="12" t="s">
        <v>48</v>
      </c>
      <c r="G48" s="12" t="s">
        <v>207</v>
      </c>
      <c r="H48" s="15" t="s">
        <v>208</v>
      </c>
      <c r="I48" s="18">
        <v>11</v>
      </c>
      <c r="J48" s="12" t="s">
        <v>14</v>
      </c>
      <c r="K48" s="12" t="s">
        <v>14</v>
      </c>
      <c r="L48" s="16">
        <v>23750</v>
      </c>
      <c r="M48" s="16"/>
      <c r="N48" s="17">
        <f>SUM(L48:M48)</f>
        <v>23750</v>
      </c>
      <c r="O48" s="12" t="s">
        <v>42</v>
      </c>
      <c r="P48" s="12" t="s">
        <v>50</v>
      </c>
      <c r="Q48" s="12" t="s">
        <v>43</v>
      </c>
      <c r="R48" s="12" t="s">
        <v>202</v>
      </c>
      <c r="S48" s="12" t="s">
        <v>203</v>
      </c>
      <c r="T48" s="18" t="s">
        <v>37</v>
      </c>
      <c r="U48" s="18" t="s">
        <v>218</v>
      </c>
      <c r="V48" s="35" t="s">
        <v>260</v>
      </c>
      <c r="W48" s="35" t="s">
        <v>259</v>
      </c>
      <c r="X48" s="15"/>
      <c r="Y48" s="21">
        <v>43831</v>
      </c>
      <c r="Z48" s="21">
        <v>44561</v>
      </c>
    </row>
    <row r="49" spans="1:26" s="10" customFormat="1" ht="27" customHeight="1">
      <c r="A49" s="19">
        <v>35</v>
      </c>
      <c r="B49" s="33" t="s">
        <v>209</v>
      </c>
      <c r="C49" s="12" t="s">
        <v>210</v>
      </c>
      <c r="D49" s="15" t="s">
        <v>211</v>
      </c>
      <c r="E49" s="12" t="s">
        <v>47</v>
      </c>
      <c r="F49" s="12" t="s">
        <v>48</v>
      </c>
      <c r="G49" s="12" t="s">
        <v>212</v>
      </c>
      <c r="H49" s="15" t="s">
        <v>285</v>
      </c>
      <c r="I49" s="18">
        <v>16</v>
      </c>
      <c r="J49" s="12" t="s">
        <v>14</v>
      </c>
      <c r="K49" s="12" t="s">
        <v>14</v>
      </c>
      <c r="L49" s="16">
        <v>5356.1</v>
      </c>
      <c r="M49" s="16"/>
      <c r="N49" s="17">
        <f t="shared" si="0"/>
        <v>5356.1</v>
      </c>
      <c r="O49" s="12" t="s">
        <v>42</v>
      </c>
      <c r="P49" s="12" t="s">
        <v>50</v>
      </c>
      <c r="Q49" s="12" t="s">
        <v>43</v>
      </c>
      <c r="R49" s="12" t="s">
        <v>202</v>
      </c>
      <c r="S49" s="12" t="s">
        <v>203</v>
      </c>
      <c r="T49" s="18" t="s">
        <v>37</v>
      </c>
      <c r="U49" s="18" t="s">
        <v>218</v>
      </c>
      <c r="V49" s="35" t="s">
        <v>260</v>
      </c>
      <c r="W49" s="35" t="s">
        <v>259</v>
      </c>
      <c r="X49" s="15"/>
      <c r="Y49" s="21">
        <v>43831</v>
      </c>
      <c r="Z49" s="21">
        <v>44561</v>
      </c>
    </row>
    <row r="50" spans="1:26" s="10" customFormat="1" ht="27" customHeight="1">
      <c r="A50" s="19">
        <v>36</v>
      </c>
      <c r="B50" s="33" t="s">
        <v>275</v>
      </c>
      <c r="C50" s="12" t="s">
        <v>76</v>
      </c>
      <c r="D50" s="15" t="s">
        <v>28</v>
      </c>
      <c r="E50" s="12" t="s">
        <v>47</v>
      </c>
      <c r="F50" s="12" t="s">
        <v>48</v>
      </c>
      <c r="G50" s="12" t="s">
        <v>136</v>
      </c>
      <c r="H50" s="15" t="s">
        <v>138</v>
      </c>
      <c r="I50" s="18">
        <v>42</v>
      </c>
      <c r="J50" s="12" t="s">
        <v>13</v>
      </c>
      <c r="K50" s="12" t="s">
        <v>13</v>
      </c>
      <c r="L50" s="16">
        <v>180500</v>
      </c>
      <c r="M50" s="16"/>
      <c r="N50" s="17">
        <f t="shared" si="0"/>
        <v>180500</v>
      </c>
      <c r="O50" s="12" t="s">
        <v>42</v>
      </c>
      <c r="P50" s="12" t="s">
        <v>50</v>
      </c>
      <c r="Q50" s="12" t="s">
        <v>43</v>
      </c>
      <c r="R50" s="12" t="s">
        <v>134</v>
      </c>
      <c r="S50" s="12" t="s">
        <v>135</v>
      </c>
      <c r="T50" s="18" t="s">
        <v>37</v>
      </c>
      <c r="U50" s="18" t="s">
        <v>218</v>
      </c>
      <c r="V50" s="35" t="s">
        <v>260</v>
      </c>
      <c r="W50" s="35" t="s">
        <v>259</v>
      </c>
      <c r="X50" s="15"/>
      <c r="Y50" s="21">
        <v>43831</v>
      </c>
      <c r="Z50" s="21">
        <v>44561</v>
      </c>
    </row>
    <row r="51" spans="1:26" s="10" customFormat="1" ht="27" customHeight="1">
      <c r="A51" s="19">
        <v>37</v>
      </c>
      <c r="B51" s="33" t="s">
        <v>275</v>
      </c>
      <c r="C51" s="12" t="s">
        <v>76</v>
      </c>
      <c r="D51" s="15" t="s">
        <v>28</v>
      </c>
      <c r="E51" s="12" t="s">
        <v>47</v>
      </c>
      <c r="F51" s="12" t="s">
        <v>48</v>
      </c>
      <c r="G51" s="12" t="s">
        <v>137</v>
      </c>
      <c r="H51" s="15" t="s">
        <v>276</v>
      </c>
      <c r="I51" s="18">
        <v>15</v>
      </c>
      <c r="J51" s="12" t="s">
        <v>14</v>
      </c>
      <c r="K51" s="12" t="s">
        <v>14</v>
      </c>
      <c r="L51" s="16">
        <v>2973.5</v>
      </c>
      <c r="M51" s="16"/>
      <c r="N51" s="17">
        <f t="shared" si="0"/>
        <v>2973.5</v>
      </c>
      <c r="O51" s="12" t="s">
        <v>42</v>
      </c>
      <c r="P51" s="12" t="s">
        <v>50</v>
      </c>
      <c r="Q51" s="12" t="s">
        <v>43</v>
      </c>
      <c r="R51" s="12" t="s">
        <v>134</v>
      </c>
      <c r="S51" s="12" t="s">
        <v>135</v>
      </c>
      <c r="T51" s="18" t="s">
        <v>37</v>
      </c>
      <c r="U51" s="18" t="s">
        <v>218</v>
      </c>
      <c r="V51" s="35" t="s">
        <v>260</v>
      </c>
      <c r="W51" s="35" t="s">
        <v>259</v>
      </c>
      <c r="X51" s="15"/>
      <c r="Y51" s="21">
        <v>43831</v>
      </c>
      <c r="Z51" s="21">
        <v>44561</v>
      </c>
    </row>
    <row r="52" spans="1:26" s="10" customFormat="1" ht="27" customHeight="1">
      <c r="A52" s="19">
        <v>38</v>
      </c>
      <c r="B52" s="33" t="s">
        <v>140</v>
      </c>
      <c r="C52" s="12" t="s">
        <v>103</v>
      </c>
      <c r="D52" s="15" t="s">
        <v>141</v>
      </c>
      <c r="E52" s="12" t="s">
        <v>104</v>
      </c>
      <c r="F52" s="12" t="s">
        <v>105</v>
      </c>
      <c r="G52" s="12" t="s">
        <v>142</v>
      </c>
      <c r="H52" s="15" t="s">
        <v>143</v>
      </c>
      <c r="I52" s="18">
        <v>4</v>
      </c>
      <c r="J52" s="12" t="s">
        <v>27</v>
      </c>
      <c r="K52" s="12" t="s">
        <v>27</v>
      </c>
      <c r="L52" s="16">
        <v>4.75</v>
      </c>
      <c r="M52" s="16"/>
      <c r="N52" s="17">
        <f t="shared" si="0"/>
        <v>4.75</v>
      </c>
      <c r="O52" s="12" t="s">
        <v>42</v>
      </c>
      <c r="P52" s="12" t="s">
        <v>50</v>
      </c>
      <c r="Q52" s="12" t="s">
        <v>43</v>
      </c>
      <c r="R52" s="12" t="s">
        <v>139</v>
      </c>
      <c r="S52" s="12" t="s">
        <v>235</v>
      </c>
      <c r="T52" s="18" t="s">
        <v>37</v>
      </c>
      <c r="U52" s="18" t="s">
        <v>218</v>
      </c>
      <c r="V52" s="35" t="s">
        <v>260</v>
      </c>
      <c r="W52" s="35" t="s">
        <v>259</v>
      </c>
      <c r="X52" s="15"/>
      <c r="Y52" s="21">
        <v>43831</v>
      </c>
      <c r="Z52" s="21">
        <v>44561</v>
      </c>
    </row>
    <row r="53" spans="1:26" s="10" customFormat="1" ht="27" customHeight="1">
      <c r="A53" s="19">
        <v>39</v>
      </c>
      <c r="B53" s="33" t="s">
        <v>38</v>
      </c>
      <c r="C53" s="12" t="s">
        <v>103</v>
      </c>
      <c r="D53" s="15" t="s">
        <v>141</v>
      </c>
      <c r="E53" s="12" t="s">
        <v>104</v>
      </c>
      <c r="F53" s="12" t="s">
        <v>105</v>
      </c>
      <c r="G53" s="12" t="s">
        <v>144</v>
      </c>
      <c r="H53" s="15" t="s">
        <v>145</v>
      </c>
      <c r="I53" s="18">
        <v>4</v>
      </c>
      <c r="J53" s="12" t="s">
        <v>27</v>
      </c>
      <c r="K53" s="12" t="s">
        <v>27</v>
      </c>
      <c r="L53" s="16">
        <v>1643.5</v>
      </c>
      <c r="M53" s="16"/>
      <c r="N53" s="17">
        <f t="shared" si="0"/>
        <v>1643.5</v>
      </c>
      <c r="O53" s="12" t="s">
        <v>42</v>
      </c>
      <c r="P53" s="12" t="s">
        <v>50</v>
      </c>
      <c r="Q53" s="12" t="s">
        <v>43</v>
      </c>
      <c r="R53" s="12" t="s">
        <v>139</v>
      </c>
      <c r="S53" s="12" t="s">
        <v>235</v>
      </c>
      <c r="T53" s="18" t="s">
        <v>37</v>
      </c>
      <c r="U53" s="18" t="s">
        <v>218</v>
      </c>
      <c r="V53" s="35" t="s">
        <v>260</v>
      </c>
      <c r="W53" s="35" t="s">
        <v>259</v>
      </c>
      <c r="X53" s="15"/>
      <c r="Y53" s="21">
        <v>43831</v>
      </c>
      <c r="Z53" s="21">
        <v>44561</v>
      </c>
    </row>
    <row r="54" spans="1:26" s="10" customFormat="1" ht="27" customHeight="1">
      <c r="A54" s="19">
        <v>40</v>
      </c>
      <c r="B54" s="37" t="s">
        <v>261</v>
      </c>
      <c r="C54" s="19" t="s">
        <v>103</v>
      </c>
      <c r="D54" s="38" t="s">
        <v>141</v>
      </c>
      <c r="E54" s="19" t="s">
        <v>104</v>
      </c>
      <c r="F54" s="37" t="s">
        <v>105</v>
      </c>
      <c r="G54" s="37" t="s">
        <v>262</v>
      </c>
      <c r="H54" s="38" t="s">
        <v>263</v>
      </c>
      <c r="I54" s="43">
        <v>32</v>
      </c>
      <c r="J54" s="12" t="s">
        <v>14</v>
      </c>
      <c r="K54" s="12" t="s">
        <v>14</v>
      </c>
      <c r="L54" s="17">
        <v>10450</v>
      </c>
      <c r="M54" s="40"/>
      <c r="N54" s="17">
        <f>SUM(L54:M54)</f>
        <v>10450</v>
      </c>
      <c r="O54" s="12" t="s">
        <v>42</v>
      </c>
      <c r="P54" s="12" t="s">
        <v>50</v>
      </c>
      <c r="Q54" s="12" t="s">
        <v>43</v>
      </c>
      <c r="R54" s="12" t="s">
        <v>139</v>
      </c>
      <c r="S54" s="12" t="s">
        <v>235</v>
      </c>
      <c r="T54" s="18" t="s">
        <v>37</v>
      </c>
      <c r="U54" s="18" t="s">
        <v>218</v>
      </c>
      <c r="V54" s="12" t="s">
        <v>260</v>
      </c>
      <c r="W54" s="12" t="s">
        <v>259</v>
      </c>
      <c r="X54" s="39"/>
      <c r="Y54" s="21">
        <v>43831</v>
      </c>
      <c r="Z54" s="21">
        <v>44561</v>
      </c>
    </row>
    <row r="55" spans="1:26" s="10" customFormat="1" ht="27" customHeight="1">
      <c r="A55" s="19">
        <v>41</v>
      </c>
      <c r="B55" s="33" t="s">
        <v>147</v>
      </c>
      <c r="C55" s="12" t="s">
        <v>148</v>
      </c>
      <c r="D55" s="15" t="s">
        <v>149</v>
      </c>
      <c r="E55" s="12" t="s">
        <v>47</v>
      </c>
      <c r="F55" s="12" t="s">
        <v>48</v>
      </c>
      <c r="G55" s="12" t="s">
        <v>150</v>
      </c>
      <c r="H55" s="15" t="s">
        <v>222</v>
      </c>
      <c r="I55" s="18">
        <v>33</v>
      </c>
      <c r="J55" s="12" t="s">
        <v>14</v>
      </c>
      <c r="K55" s="12" t="s">
        <v>14</v>
      </c>
      <c r="L55" s="16">
        <v>31350</v>
      </c>
      <c r="M55" s="16"/>
      <c r="N55" s="17">
        <f t="shared" si="0"/>
        <v>31350</v>
      </c>
      <c r="O55" s="12" t="s">
        <v>42</v>
      </c>
      <c r="P55" s="12" t="s">
        <v>50</v>
      </c>
      <c r="Q55" s="12" t="s">
        <v>43</v>
      </c>
      <c r="R55" s="12" t="s">
        <v>223</v>
      </c>
      <c r="S55" s="12" t="s">
        <v>234</v>
      </c>
      <c r="T55" s="18" t="s">
        <v>37</v>
      </c>
      <c r="U55" s="18" t="s">
        <v>218</v>
      </c>
      <c r="V55" s="35" t="s">
        <v>260</v>
      </c>
      <c r="W55" s="35" t="s">
        <v>259</v>
      </c>
      <c r="X55" s="15"/>
      <c r="Y55" s="21">
        <v>43831</v>
      </c>
      <c r="Z55" s="21">
        <v>44561</v>
      </c>
    </row>
    <row r="56" spans="1:26" s="10" customFormat="1" ht="27" customHeight="1">
      <c r="A56" s="19">
        <v>42</v>
      </c>
      <c r="B56" s="33" t="s">
        <v>19</v>
      </c>
      <c r="C56" s="12" t="s">
        <v>148</v>
      </c>
      <c r="D56" s="15" t="s">
        <v>149</v>
      </c>
      <c r="E56" s="12" t="s">
        <v>47</v>
      </c>
      <c r="F56" s="12" t="s">
        <v>48</v>
      </c>
      <c r="G56" s="12" t="s">
        <v>151</v>
      </c>
      <c r="H56" s="15" t="s">
        <v>236</v>
      </c>
      <c r="I56" s="18">
        <v>33</v>
      </c>
      <c r="J56" s="12" t="s">
        <v>14</v>
      </c>
      <c r="K56" s="12" t="s">
        <v>14</v>
      </c>
      <c r="L56" s="16">
        <v>14250</v>
      </c>
      <c r="M56" s="16"/>
      <c r="N56" s="17">
        <f t="shared" si="0"/>
        <v>14250</v>
      </c>
      <c r="O56" s="12" t="s">
        <v>42</v>
      </c>
      <c r="P56" s="12" t="s">
        <v>50</v>
      </c>
      <c r="Q56" s="12" t="s">
        <v>43</v>
      </c>
      <c r="R56" s="12" t="s">
        <v>146</v>
      </c>
      <c r="S56" s="12" t="s">
        <v>234</v>
      </c>
      <c r="T56" s="18" t="s">
        <v>37</v>
      </c>
      <c r="U56" s="18" t="s">
        <v>218</v>
      </c>
      <c r="V56" s="35" t="s">
        <v>260</v>
      </c>
      <c r="W56" s="35" t="s">
        <v>259</v>
      </c>
      <c r="X56" s="15"/>
      <c r="Y56" s="21">
        <v>43831</v>
      </c>
      <c r="Z56" s="21">
        <v>44561</v>
      </c>
    </row>
    <row r="57" spans="1:26" s="10" customFormat="1" ht="27" customHeight="1">
      <c r="A57" s="19">
        <v>43</v>
      </c>
      <c r="B57" s="33" t="s">
        <v>152</v>
      </c>
      <c r="C57" s="12" t="s">
        <v>76</v>
      </c>
      <c r="D57" s="15" t="s">
        <v>23</v>
      </c>
      <c r="E57" s="12" t="s">
        <v>47</v>
      </c>
      <c r="F57" s="12" t="s">
        <v>48</v>
      </c>
      <c r="G57" s="12" t="s">
        <v>153</v>
      </c>
      <c r="H57" s="15" t="s">
        <v>291</v>
      </c>
      <c r="I57" s="18">
        <v>11</v>
      </c>
      <c r="J57" s="12" t="s">
        <v>14</v>
      </c>
      <c r="K57" s="12" t="s">
        <v>14</v>
      </c>
      <c r="L57" s="16">
        <v>14702.2</v>
      </c>
      <c r="M57" s="16"/>
      <c r="N57" s="17">
        <f t="shared" si="0"/>
        <v>14702.2</v>
      </c>
      <c r="O57" s="12" t="s">
        <v>42</v>
      </c>
      <c r="P57" s="12" t="s">
        <v>50</v>
      </c>
      <c r="Q57" s="12" t="s">
        <v>43</v>
      </c>
      <c r="R57" s="12" t="s">
        <v>152</v>
      </c>
      <c r="S57" s="12" t="s">
        <v>245</v>
      </c>
      <c r="T57" s="18" t="s">
        <v>37</v>
      </c>
      <c r="U57" s="18" t="s">
        <v>218</v>
      </c>
      <c r="V57" s="35" t="s">
        <v>260</v>
      </c>
      <c r="W57" s="35" t="s">
        <v>259</v>
      </c>
      <c r="X57" s="15"/>
      <c r="Y57" s="21">
        <v>43831</v>
      </c>
      <c r="Z57" s="21">
        <v>44561</v>
      </c>
    </row>
    <row r="58" spans="1:26" s="10" customFormat="1" ht="27" customHeight="1">
      <c r="A58" s="19">
        <v>44</v>
      </c>
      <c r="B58" s="33" t="s">
        <v>154</v>
      </c>
      <c r="C58" s="12" t="s">
        <v>156</v>
      </c>
      <c r="D58" s="15" t="s">
        <v>157</v>
      </c>
      <c r="E58" s="12" t="s">
        <v>158</v>
      </c>
      <c r="F58" s="12" t="s">
        <v>159</v>
      </c>
      <c r="G58" s="12" t="s">
        <v>160</v>
      </c>
      <c r="H58" s="15" t="s">
        <v>161</v>
      </c>
      <c r="I58" s="18">
        <v>32</v>
      </c>
      <c r="J58" s="12" t="s">
        <v>14</v>
      </c>
      <c r="K58" s="12" t="s">
        <v>14</v>
      </c>
      <c r="L58" s="16">
        <v>52250</v>
      </c>
      <c r="M58" s="16"/>
      <c r="N58" s="17">
        <f t="shared" si="0"/>
        <v>52250</v>
      </c>
      <c r="O58" s="12" t="s">
        <v>42</v>
      </c>
      <c r="P58" s="12" t="s">
        <v>50</v>
      </c>
      <c r="Q58" s="12" t="s">
        <v>43</v>
      </c>
      <c r="R58" s="12" t="s">
        <v>154</v>
      </c>
      <c r="S58" s="12" t="s">
        <v>155</v>
      </c>
      <c r="T58" s="18" t="s">
        <v>37</v>
      </c>
      <c r="U58" s="18" t="s">
        <v>218</v>
      </c>
      <c r="V58" s="35" t="s">
        <v>260</v>
      </c>
      <c r="W58" s="35" t="s">
        <v>259</v>
      </c>
      <c r="X58" s="15"/>
      <c r="Y58" s="21">
        <v>43831</v>
      </c>
      <c r="Z58" s="21">
        <v>44561</v>
      </c>
    </row>
    <row r="59" spans="1:26" s="10" customFormat="1" ht="27" customHeight="1">
      <c r="A59" s="19">
        <v>45</v>
      </c>
      <c r="B59" s="33" t="s">
        <v>162</v>
      </c>
      <c r="C59" s="12" t="s">
        <v>163</v>
      </c>
      <c r="D59" s="15" t="s">
        <v>25</v>
      </c>
      <c r="E59" s="12" t="s">
        <v>47</v>
      </c>
      <c r="F59" s="12" t="s">
        <v>48</v>
      </c>
      <c r="G59" s="12" t="s">
        <v>164</v>
      </c>
      <c r="H59" s="15" t="s">
        <v>165</v>
      </c>
      <c r="I59" s="18">
        <v>11</v>
      </c>
      <c r="J59" s="12" t="s">
        <v>14</v>
      </c>
      <c r="K59" s="12" t="s">
        <v>14</v>
      </c>
      <c r="L59" s="16">
        <v>7467</v>
      </c>
      <c r="M59" s="16"/>
      <c r="N59" s="17">
        <f t="shared" si="0"/>
        <v>7467</v>
      </c>
      <c r="O59" s="12" t="s">
        <v>42</v>
      </c>
      <c r="P59" s="12" t="s">
        <v>50</v>
      </c>
      <c r="Q59" s="12" t="s">
        <v>43</v>
      </c>
      <c r="R59" s="12" t="s">
        <v>162</v>
      </c>
      <c r="S59" s="12" t="s">
        <v>246</v>
      </c>
      <c r="T59" s="18" t="s">
        <v>37</v>
      </c>
      <c r="U59" s="18" t="s">
        <v>218</v>
      </c>
      <c r="V59" s="35" t="s">
        <v>260</v>
      </c>
      <c r="W59" s="35" t="s">
        <v>259</v>
      </c>
      <c r="X59" s="15"/>
      <c r="Y59" s="21">
        <v>43831</v>
      </c>
      <c r="Z59" s="21">
        <v>44561</v>
      </c>
    </row>
    <row r="60" spans="1:26" s="10" customFormat="1" ht="27" customHeight="1">
      <c r="A60" s="19">
        <v>46</v>
      </c>
      <c r="B60" s="33" t="s">
        <v>162</v>
      </c>
      <c r="C60" s="12" t="s">
        <v>163</v>
      </c>
      <c r="D60" s="15" t="s">
        <v>25</v>
      </c>
      <c r="E60" s="12" t="s">
        <v>47</v>
      </c>
      <c r="F60" s="12" t="s">
        <v>48</v>
      </c>
      <c r="G60" s="12" t="s">
        <v>166</v>
      </c>
      <c r="H60" s="15" t="s">
        <v>167</v>
      </c>
      <c r="I60" s="18">
        <v>16</v>
      </c>
      <c r="J60" s="12" t="s">
        <v>14</v>
      </c>
      <c r="K60" s="12" t="s">
        <v>14</v>
      </c>
      <c r="L60" s="16">
        <v>13609.7</v>
      </c>
      <c r="M60" s="16"/>
      <c r="N60" s="17">
        <f t="shared" si="0"/>
        <v>13609.7</v>
      </c>
      <c r="O60" s="12" t="s">
        <v>42</v>
      </c>
      <c r="P60" s="12" t="s">
        <v>50</v>
      </c>
      <c r="Q60" s="12" t="s">
        <v>43</v>
      </c>
      <c r="R60" s="12" t="s">
        <v>162</v>
      </c>
      <c r="S60" s="12" t="s">
        <v>246</v>
      </c>
      <c r="T60" s="18" t="s">
        <v>37</v>
      </c>
      <c r="U60" s="18" t="s">
        <v>218</v>
      </c>
      <c r="V60" s="35" t="s">
        <v>260</v>
      </c>
      <c r="W60" s="35" t="s">
        <v>259</v>
      </c>
      <c r="X60" s="15"/>
      <c r="Y60" s="21">
        <v>43831</v>
      </c>
      <c r="Z60" s="21">
        <v>44561</v>
      </c>
    </row>
    <row r="61" spans="1:26" s="10" customFormat="1" ht="27" customHeight="1">
      <c r="A61" s="19">
        <v>47</v>
      </c>
      <c r="B61" s="33" t="s">
        <v>169</v>
      </c>
      <c r="C61" s="12" t="s">
        <v>170</v>
      </c>
      <c r="D61" s="15" t="s">
        <v>23</v>
      </c>
      <c r="E61" s="12" t="s">
        <v>83</v>
      </c>
      <c r="F61" s="12" t="s">
        <v>82</v>
      </c>
      <c r="G61" s="12" t="s">
        <v>171</v>
      </c>
      <c r="H61" s="15" t="s">
        <v>172</v>
      </c>
      <c r="I61" s="18">
        <v>50</v>
      </c>
      <c r="J61" s="12" t="s">
        <v>13</v>
      </c>
      <c r="K61" s="12" t="s">
        <v>13</v>
      </c>
      <c r="L61" s="16">
        <v>104555.1</v>
      </c>
      <c r="M61" s="16"/>
      <c r="N61" s="17">
        <f t="shared" si="0"/>
        <v>104555.1</v>
      </c>
      <c r="O61" s="12" t="s">
        <v>42</v>
      </c>
      <c r="P61" s="12" t="s">
        <v>50</v>
      </c>
      <c r="Q61" s="12" t="s">
        <v>43</v>
      </c>
      <c r="R61" s="12" t="s">
        <v>256</v>
      </c>
      <c r="S61" s="12" t="s">
        <v>168</v>
      </c>
      <c r="T61" s="18" t="s">
        <v>37</v>
      </c>
      <c r="U61" s="18" t="s">
        <v>218</v>
      </c>
      <c r="V61" s="35" t="s">
        <v>260</v>
      </c>
      <c r="W61" s="35" t="s">
        <v>259</v>
      </c>
      <c r="X61" s="15"/>
      <c r="Y61" s="21">
        <v>43831</v>
      </c>
      <c r="Z61" s="21">
        <v>44561</v>
      </c>
    </row>
    <row r="62" spans="1:26" s="10" customFormat="1" ht="27" customHeight="1">
      <c r="A62" s="19">
        <v>48</v>
      </c>
      <c r="B62" s="33" t="s">
        <v>255</v>
      </c>
      <c r="C62" s="12" t="s">
        <v>175</v>
      </c>
      <c r="D62" s="15" t="s">
        <v>176</v>
      </c>
      <c r="E62" s="12" t="s">
        <v>47</v>
      </c>
      <c r="F62" s="12" t="s">
        <v>48</v>
      </c>
      <c r="G62" s="12" t="s">
        <v>174</v>
      </c>
      <c r="H62" s="15" t="s">
        <v>177</v>
      </c>
      <c r="I62" s="18">
        <v>120</v>
      </c>
      <c r="J62" s="12" t="s">
        <v>13</v>
      </c>
      <c r="K62" s="12" t="s">
        <v>13</v>
      </c>
      <c r="L62" s="16">
        <v>312508.2</v>
      </c>
      <c r="M62" s="16"/>
      <c r="N62" s="17">
        <f t="shared" si="0"/>
        <v>312508.2</v>
      </c>
      <c r="O62" s="12" t="s">
        <v>42</v>
      </c>
      <c r="P62" s="12" t="s">
        <v>50</v>
      </c>
      <c r="Q62" s="12" t="s">
        <v>43</v>
      </c>
      <c r="R62" s="12" t="s">
        <v>255</v>
      </c>
      <c r="S62" s="12" t="s">
        <v>173</v>
      </c>
      <c r="T62" s="18" t="s">
        <v>37</v>
      </c>
      <c r="U62" s="18" t="s">
        <v>218</v>
      </c>
      <c r="V62" s="35" t="s">
        <v>260</v>
      </c>
      <c r="W62" s="35" t="s">
        <v>259</v>
      </c>
      <c r="X62" s="15"/>
      <c r="Y62" s="21">
        <v>43831</v>
      </c>
      <c r="Z62" s="21">
        <v>44561</v>
      </c>
    </row>
    <row r="63" spans="1:26" s="10" customFormat="1" ht="27" customHeight="1">
      <c r="A63" s="19">
        <v>49</v>
      </c>
      <c r="B63" s="33" t="s">
        <v>257</v>
      </c>
      <c r="C63" s="12" t="s">
        <v>87</v>
      </c>
      <c r="D63" s="15" t="s">
        <v>178</v>
      </c>
      <c r="E63" s="12" t="s">
        <v>47</v>
      </c>
      <c r="F63" s="12" t="s">
        <v>48</v>
      </c>
      <c r="G63" s="12" t="s">
        <v>179</v>
      </c>
      <c r="H63" s="15" t="s">
        <v>180</v>
      </c>
      <c r="I63" s="44">
        <v>32</v>
      </c>
      <c r="J63" s="12" t="s">
        <v>14</v>
      </c>
      <c r="K63" s="12" t="s">
        <v>14</v>
      </c>
      <c r="L63" s="16">
        <v>28720.4</v>
      </c>
      <c r="M63" s="16"/>
      <c r="N63" s="17">
        <f t="shared" si="0"/>
        <v>28720.4</v>
      </c>
      <c r="O63" s="12" t="s">
        <v>42</v>
      </c>
      <c r="P63" s="12" t="s">
        <v>50</v>
      </c>
      <c r="Q63" s="12" t="s">
        <v>43</v>
      </c>
      <c r="R63" s="12" t="s">
        <v>257</v>
      </c>
      <c r="S63" s="12" t="s">
        <v>247</v>
      </c>
      <c r="T63" s="18" t="s">
        <v>37</v>
      </c>
      <c r="U63" s="18" t="s">
        <v>218</v>
      </c>
      <c r="V63" s="35" t="s">
        <v>260</v>
      </c>
      <c r="W63" s="35" t="s">
        <v>259</v>
      </c>
      <c r="X63" s="15"/>
      <c r="Y63" s="21">
        <v>43831</v>
      </c>
      <c r="Z63" s="21">
        <v>44561</v>
      </c>
    </row>
    <row r="64" spans="1:26" s="10" customFormat="1" ht="27" customHeight="1">
      <c r="A64" s="19">
        <v>50</v>
      </c>
      <c r="B64" s="33" t="s">
        <v>181</v>
      </c>
      <c r="C64" s="12" t="s">
        <v>182</v>
      </c>
      <c r="D64" s="15" t="s">
        <v>224</v>
      </c>
      <c r="E64" s="12" t="s">
        <v>118</v>
      </c>
      <c r="F64" s="12" t="s">
        <v>45</v>
      </c>
      <c r="G64" s="12" t="s">
        <v>183</v>
      </c>
      <c r="H64" s="15" t="s">
        <v>184</v>
      </c>
      <c r="I64" s="44">
        <v>11</v>
      </c>
      <c r="J64" s="12" t="s">
        <v>14</v>
      </c>
      <c r="K64" s="12" t="s">
        <v>14</v>
      </c>
      <c r="L64" s="16">
        <v>19216.6</v>
      </c>
      <c r="M64" s="16"/>
      <c r="N64" s="17">
        <f t="shared" si="0"/>
        <v>19216.6</v>
      </c>
      <c r="O64" s="12" t="s">
        <v>42</v>
      </c>
      <c r="P64" s="12" t="s">
        <v>50</v>
      </c>
      <c r="Q64" s="12" t="s">
        <v>43</v>
      </c>
      <c r="R64" s="12" t="s">
        <v>181</v>
      </c>
      <c r="S64" s="12" t="s">
        <v>248</v>
      </c>
      <c r="T64" s="18" t="s">
        <v>37</v>
      </c>
      <c r="U64" s="18" t="s">
        <v>218</v>
      </c>
      <c r="V64" s="35" t="s">
        <v>260</v>
      </c>
      <c r="W64" s="35" t="s">
        <v>259</v>
      </c>
      <c r="X64" s="15"/>
      <c r="Y64" s="21">
        <v>43831</v>
      </c>
      <c r="Z64" s="21">
        <v>44561</v>
      </c>
    </row>
    <row r="65" spans="1:26" s="10" customFormat="1" ht="27" customHeight="1">
      <c r="A65" s="19">
        <v>51</v>
      </c>
      <c r="B65" s="33" t="s">
        <v>19</v>
      </c>
      <c r="C65" s="12" t="s">
        <v>186</v>
      </c>
      <c r="D65" s="15" t="s">
        <v>187</v>
      </c>
      <c r="E65" s="12" t="s">
        <v>118</v>
      </c>
      <c r="F65" s="12" t="s">
        <v>45</v>
      </c>
      <c r="G65" s="12" t="s">
        <v>188</v>
      </c>
      <c r="H65" s="15" t="s">
        <v>292</v>
      </c>
      <c r="I65" s="44">
        <v>21</v>
      </c>
      <c r="J65" s="12" t="s">
        <v>14</v>
      </c>
      <c r="K65" s="12" t="s">
        <v>14</v>
      </c>
      <c r="L65" s="16">
        <v>66500</v>
      </c>
      <c r="M65" s="16"/>
      <c r="N65" s="17">
        <f t="shared" si="0"/>
        <v>66500</v>
      </c>
      <c r="O65" s="12" t="s">
        <v>42</v>
      </c>
      <c r="P65" s="12" t="s">
        <v>50</v>
      </c>
      <c r="Q65" s="12" t="s">
        <v>43</v>
      </c>
      <c r="R65" s="12" t="s">
        <v>258</v>
      </c>
      <c r="S65" s="12" t="s">
        <v>185</v>
      </c>
      <c r="T65" s="18" t="s">
        <v>37</v>
      </c>
      <c r="U65" s="18" t="s">
        <v>218</v>
      </c>
      <c r="V65" s="35" t="s">
        <v>260</v>
      </c>
      <c r="W65" s="35" t="s">
        <v>259</v>
      </c>
      <c r="X65" s="15"/>
      <c r="Y65" s="21">
        <v>43831</v>
      </c>
      <c r="Z65" s="21">
        <v>44561</v>
      </c>
    </row>
    <row r="66" spans="1:26" s="10" customFormat="1" ht="27" customHeight="1">
      <c r="A66" s="19">
        <v>52</v>
      </c>
      <c r="B66" s="33" t="s">
        <v>189</v>
      </c>
      <c r="C66" s="12" t="s">
        <v>191</v>
      </c>
      <c r="D66" s="15" t="s">
        <v>23</v>
      </c>
      <c r="E66" s="12" t="s">
        <v>47</v>
      </c>
      <c r="F66" s="12" t="s">
        <v>48</v>
      </c>
      <c r="G66" s="12" t="s">
        <v>192</v>
      </c>
      <c r="H66" s="15" t="s">
        <v>193</v>
      </c>
      <c r="I66" s="44">
        <v>11</v>
      </c>
      <c r="J66" s="12" t="s">
        <v>14</v>
      </c>
      <c r="K66" s="12" t="s">
        <v>14</v>
      </c>
      <c r="L66" s="16">
        <v>760</v>
      </c>
      <c r="M66" s="16"/>
      <c r="N66" s="17">
        <f t="shared" si="0"/>
        <v>760</v>
      </c>
      <c r="O66" s="12" t="s">
        <v>42</v>
      </c>
      <c r="P66" s="12" t="s">
        <v>50</v>
      </c>
      <c r="Q66" s="12" t="s">
        <v>43</v>
      </c>
      <c r="R66" s="12" t="s">
        <v>189</v>
      </c>
      <c r="S66" s="12" t="s">
        <v>190</v>
      </c>
      <c r="T66" s="18" t="s">
        <v>37</v>
      </c>
      <c r="U66" s="18" t="s">
        <v>218</v>
      </c>
      <c r="V66" s="35" t="s">
        <v>260</v>
      </c>
      <c r="W66" s="35" t="s">
        <v>259</v>
      </c>
      <c r="X66" s="15"/>
      <c r="Y66" s="21">
        <v>43831</v>
      </c>
      <c r="Z66" s="21">
        <v>44561</v>
      </c>
    </row>
    <row r="67" spans="1:26" s="10" customFormat="1" ht="27" customHeight="1">
      <c r="A67" s="19">
        <v>53</v>
      </c>
      <c r="B67" s="33" t="s">
        <v>189</v>
      </c>
      <c r="C67" s="12" t="s">
        <v>191</v>
      </c>
      <c r="D67" s="15" t="s">
        <v>23</v>
      </c>
      <c r="E67" s="12" t="s">
        <v>47</v>
      </c>
      <c r="F67" s="12" t="s">
        <v>48</v>
      </c>
      <c r="G67" s="12" t="s">
        <v>194</v>
      </c>
      <c r="H67" s="15" t="s">
        <v>195</v>
      </c>
      <c r="I67" s="44">
        <v>32</v>
      </c>
      <c r="J67" s="12" t="s">
        <v>14</v>
      </c>
      <c r="K67" s="12" t="s">
        <v>14</v>
      </c>
      <c r="L67" s="16">
        <v>25971.1</v>
      </c>
      <c r="M67" s="16"/>
      <c r="N67" s="17">
        <f t="shared" si="0"/>
        <v>25971.1</v>
      </c>
      <c r="O67" s="12" t="s">
        <v>42</v>
      </c>
      <c r="P67" s="12" t="s">
        <v>50</v>
      </c>
      <c r="Q67" s="12" t="s">
        <v>43</v>
      </c>
      <c r="R67" s="12" t="s">
        <v>189</v>
      </c>
      <c r="S67" s="12" t="s">
        <v>190</v>
      </c>
      <c r="T67" s="18" t="s">
        <v>37</v>
      </c>
      <c r="U67" s="18" t="s">
        <v>218</v>
      </c>
      <c r="V67" s="35" t="s">
        <v>260</v>
      </c>
      <c r="W67" s="35" t="s">
        <v>259</v>
      </c>
      <c r="X67" s="15"/>
      <c r="Y67" s="21">
        <v>43831</v>
      </c>
      <c r="Z67" s="21">
        <v>44561</v>
      </c>
    </row>
    <row r="68" spans="1:26" s="10" customFormat="1" ht="27" customHeight="1">
      <c r="A68" s="19">
        <v>54</v>
      </c>
      <c r="B68" s="33" t="s">
        <v>228</v>
      </c>
      <c r="C68" s="12" t="s">
        <v>65</v>
      </c>
      <c r="D68" s="15" t="s">
        <v>227</v>
      </c>
      <c r="E68" s="12" t="s">
        <v>47</v>
      </c>
      <c r="F68" s="12" t="s">
        <v>48</v>
      </c>
      <c r="G68" s="12" t="s">
        <v>229</v>
      </c>
      <c r="H68" s="15" t="s">
        <v>230</v>
      </c>
      <c r="I68" s="44">
        <v>5</v>
      </c>
      <c r="J68" s="12" t="s">
        <v>14</v>
      </c>
      <c r="K68" s="12" t="s">
        <v>14</v>
      </c>
      <c r="L68" s="16">
        <v>12690.1</v>
      </c>
      <c r="M68" s="16"/>
      <c r="N68" s="17">
        <f t="shared" si="0"/>
        <v>12690.1</v>
      </c>
      <c r="O68" s="12" t="s">
        <v>42</v>
      </c>
      <c r="P68" s="12" t="s">
        <v>50</v>
      </c>
      <c r="Q68" s="12" t="s">
        <v>43</v>
      </c>
      <c r="R68" s="12" t="s">
        <v>226</v>
      </c>
      <c r="S68" s="12" t="s">
        <v>231</v>
      </c>
      <c r="T68" s="18" t="s">
        <v>37</v>
      </c>
      <c r="U68" s="18" t="s">
        <v>218</v>
      </c>
      <c r="V68" s="35" t="s">
        <v>260</v>
      </c>
      <c r="W68" s="35" t="s">
        <v>259</v>
      </c>
      <c r="X68" s="18"/>
      <c r="Y68" s="21">
        <v>43831</v>
      </c>
      <c r="Z68" s="21">
        <v>44561</v>
      </c>
    </row>
    <row r="69" spans="1:26" s="10" customFormat="1" ht="27" customHeight="1">
      <c r="A69" s="19">
        <v>55</v>
      </c>
      <c r="B69" s="33" t="s">
        <v>228</v>
      </c>
      <c r="C69" s="12" t="s">
        <v>251</v>
      </c>
      <c r="D69" s="15" t="s">
        <v>252</v>
      </c>
      <c r="E69" s="12" t="s">
        <v>83</v>
      </c>
      <c r="F69" s="12" t="s">
        <v>82</v>
      </c>
      <c r="G69" s="12" t="s">
        <v>232</v>
      </c>
      <c r="H69" s="15" t="s">
        <v>233</v>
      </c>
      <c r="I69" s="44">
        <v>11</v>
      </c>
      <c r="J69" s="12" t="s">
        <v>14</v>
      </c>
      <c r="K69" s="12" t="s">
        <v>14</v>
      </c>
      <c r="L69" s="16">
        <v>3442.8</v>
      </c>
      <c r="M69" s="16"/>
      <c r="N69" s="17">
        <f t="shared" si="0"/>
        <v>3442.8</v>
      </c>
      <c r="O69" s="12" t="s">
        <v>42</v>
      </c>
      <c r="P69" s="12" t="s">
        <v>50</v>
      </c>
      <c r="Q69" s="12" t="s">
        <v>43</v>
      </c>
      <c r="R69" s="12" t="s">
        <v>226</v>
      </c>
      <c r="S69" s="12" t="s">
        <v>231</v>
      </c>
      <c r="T69" s="18" t="s">
        <v>37</v>
      </c>
      <c r="U69" s="18" t="s">
        <v>218</v>
      </c>
      <c r="V69" s="35" t="s">
        <v>260</v>
      </c>
      <c r="W69" s="35" t="s">
        <v>259</v>
      </c>
      <c r="X69" s="18"/>
      <c r="Y69" s="21">
        <v>43831</v>
      </c>
      <c r="Z69" s="21">
        <v>44561</v>
      </c>
    </row>
  </sheetData>
  <sheetProtection/>
  <mergeCells count="16">
    <mergeCell ref="A1:Z1"/>
    <mergeCell ref="I12:K12"/>
    <mergeCell ref="Y12:Z12"/>
    <mergeCell ref="L12:N12"/>
    <mergeCell ref="U12:U13"/>
    <mergeCell ref="O12:Q12"/>
    <mergeCell ref="V12:V13"/>
    <mergeCell ref="T12:T13"/>
    <mergeCell ref="W12:W13"/>
    <mergeCell ref="X12:X13"/>
    <mergeCell ref="A12:A13"/>
    <mergeCell ref="B12:H12"/>
    <mergeCell ref="R12:S12"/>
    <mergeCell ref="A2:Z2"/>
    <mergeCell ref="A3:Z3"/>
    <mergeCell ref="A4:Z4"/>
  </mergeCells>
  <printOptions/>
  <pageMargins left="0.5511811023622047" right="0.1968503937007874" top="0.7874015748031497" bottom="0.7874015748031497" header="0" footer="0"/>
  <pageSetup fitToHeight="0" fitToWidth="1" horizontalDpi="600" verticalDpi="600" orientation="landscape" paperSize="8" scale="48" r:id="rId1"/>
  <headerFooter>
    <oddFooter>&amp;C&amp;9Strona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Energy Code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Energy Code</dc:creator>
  <cp:keywords/>
  <dc:description/>
  <cp:lastModifiedBy>Admin</cp:lastModifiedBy>
  <cp:lastPrinted>2019-10-15T13:19:30Z</cp:lastPrinted>
  <dcterms:created xsi:type="dcterms:W3CDTF">2012-01-22T12:30:35Z</dcterms:created>
  <dcterms:modified xsi:type="dcterms:W3CDTF">2019-11-06T21:26:41Z</dcterms:modified>
  <cp:category/>
  <cp:version/>
  <cp:contentType/>
  <cp:contentStatus/>
</cp:coreProperties>
</file>